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atveeva\Desktop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6" i="1"/>
</calcChain>
</file>

<file path=xl/sharedStrings.xml><?xml version="1.0" encoding="utf-8"?>
<sst xmlns="http://schemas.openxmlformats.org/spreadsheetml/2006/main" count="771" uniqueCount="395">
  <si>
    <t>Прайс-лист</t>
  </si>
  <si>
    <t>телефон: /473/ 220-45-85, www.avsila.ru/opt/, e-mail: avtosila@comch.ru</t>
  </si>
  <si>
    <t>В валютах цен.</t>
  </si>
  <si>
    <t>Номенклатура</t>
  </si>
  <si>
    <t>Остаток</t>
  </si>
  <si>
    <t>ОПТ</t>
  </si>
  <si>
    <t>Ед.</t>
  </si>
  <si>
    <t xml:space="preserve">    G12718LR Амортизатор LYNXauto</t>
  </si>
  <si>
    <t>шт</t>
  </si>
  <si>
    <t xml:space="preserve">    JIKIU [me22034] Опора двигателя  NISSAN Almera NF16 Jan 00~Jan 6 ME22034</t>
  </si>
  <si>
    <t xml:space="preserve">    PIAA WIPER REFILL SUPER GRAPHITE WGR40 / Резинка сменная для щеток стеклоочиcтителя</t>
  </si>
  <si>
    <t xml:space="preserve">    Автолампа диод H4 12V 10 диодов с цоколем 1-конт Белая SKYWAY Ближний/дальний свет, противотуманные фары	S08201015</t>
  </si>
  <si>
    <t xml:space="preserve">    амортизатор  FA  KROSNO 2108 задний газовый FA 01484</t>
  </si>
  <si>
    <t xml:space="preserve">    амортизатор  FA  KROSNO 2108 передний в сборе/левый масляный FA 41707</t>
  </si>
  <si>
    <t xml:space="preserve">    амортизатор  FA  KROSNO 2110-2112 передний в сборе/правый масляный FA 41710</t>
  </si>
  <si>
    <t xml:space="preserve">    Амортизатор Finwhale (Rio(05-11), Verna) передний левый газовый 13019GL</t>
  </si>
  <si>
    <t xml:space="preserve">    амортизатор STARNER 2110 пер.правый газ (в сборе) без коробки S302110G</t>
  </si>
  <si>
    <t xml:space="preserve">    амортизатор STARNER 2170 Приора пер.левый масло (в сборе) без коробки S301170</t>
  </si>
  <si>
    <t xml:space="preserve">    амортизатор АСОМИ задней подвески ВАЗ 2110 серия ВХ</t>
  </si>
  <si>
    <t xml:space="preserve">    амортизатор Белмаг 2108 (разборн.) передний левый масляный  БМ08-2905003 (BM.0105)</t>
  </si>
  <si>
    <t xml:space="preserve">    амортизатор Пекар Ваз 1117-1119 передний в сборе/правый, масляный под коническую пружину (1118-2905002-03)</t>
  </si>
  <si>
    <t xml:space="preserve">    амортизатор Пекар Ваз 2101-2107 передний масляный (2101-2905402-02 (03))</t>
  </si>
  <si>
    <t xml:space="preserve">    амортизатор Пекар Ваз 2108 передний в сборе/правый, масляный (2108-2905002-03)</t>
  </si>
  <si>
    <t xml:space="preserve">    амортизатор Пекар Ваз 2110 передний в сборе/правый, масляный (2110-2905002-03)</t>
  </si>
  <si>
    <t xml:space="preserve">    амортизатор Пекар Ваз 2190 Гранта передний в сборе/правый, масляный (2190-2905002-03)</t>
  </si>
  <si>
    <t xml:space="preserve">    амортизатор Пекар Газель/Соболь передний/задний масляный (3302-2905006-01)</t>
  </si>
  <si>
    <t xml:space="preserve">    амортизатор ПЛАЗА SPORT 50 2110 передний АВ65 SP 50M</t>
  </si>
  <si>
    <t xml:space="preserve">    амортизатор ПЛАЗА SPORT 50 2110 передний в сборе/правый AС65-00SP50M</t>
  </si>
  <si>
    <t xml:space="preserve">    амортизатор ПЛАЗА X-DRAIVE 2121 передний АВ71 Арктика</t>
  </si>
  <si>
    <t xml:space="preserve">    антифриз KYK Super Grade Coolant blue 20 л 56-262</t>
  </si>
  <si>
    <t xml:space="preserve">    антифриз KYK Super Grade Coolant pink (2л)</t>
  </si>
  <si>
    <t xml:space="preserve">    ароматизатор Aroma-box подвесной Ванильное мороженое В-01 1566</t>
  </si>
  <si>
    <t xml:space="preserve">    ароматизатор SKYWAY подвесной гелевый 5мл Микс S03403013</t>
  </si>
  <si>
    <t xml:space="preserve">    балка ВАЗ 2110 АВТОВАЗ передняя 2904400</t>
  </si>
  <si>
    <t xml:space="preserve">    Бампер задний NISSAN QASHQAI/DUALIS 06-13</t>
  </si>
  <si>
    <t xml:space="preserve">    барабан тормозной TRIALLI 2101 чугунный TF 057</t>
  </si>
  <si>
    <t xml:space="preserve">    бархотка верховая 5320 Камаз БРТ стекла двери 5320-6103254Р</t>
  </si>
  <si>
    <t xml:space="preserve">    бегунок Старый Оскол ГАЗ с резистором (БСЗ) Волга,Газель,УАЗ (дв.ЗМЗ-402, УМЗ-4215) 19.3706.020-01</t>
  </si>
  <si>
    <t xml:space="preserve">    бегунок Цитрон-RAIDER 2121 R эбр 334 (коричн.)</t>
  </si>
  <si>
    <t xml:space="preserve">    болт с фланцем р/вала ГАЗ дв 406 М8*45 Красная Этна (фас. 100 шт.)</t>
  </si>
  <si>
    <t xml:space="preserve">    болт шатуна ГАЗ дв 402 Красная Этна (фас. 10 шт.)</t>
  </si>
  <si>
    <t xml:space="preserve">    болт штуцер ГУРа ГАЗ М16 Красная Этна (фас. 10 шт.)</t>
  </si>
  <si>
    <t xml:space="preserve">    болт штуцер масленой трубки сквозной ГАЗ М18 Красная Этна (фас. 1 шт.)</t>
  </si>
  <si>
    <t xml:space="preserve">    Брелок с эмблемой VW металлический</t>
  </si>
  <si>
    <t xml:space="preserve">    брызговик 2110 БРТ задний левый 2110-8404413Р</t>
  </si>
  <si>
    <t xml:space="preserve">    брызговик 2190 БРТ передний левый 2190-8403513Р</t>
  </si>
  <si>
    <t xml:space="preserve">    брызговик 2192 БРТ Калина 2 задний левый 2192-8404413Р</t>
  </si>
  <si>
    <t xml:space="preserve">    Брызговик DAEWOO MATIZ задний левый GENERAL MOTORS</t>
  </si>
  <si>
    <t xml:space="preserve">    вакуум трамблера АТЭ-2 Москвич Р147А-600*</t>
  </si>
  <si>
    <t xml:space="preserve">    винт с гровером карбюратора ВАЗ М5*20 Белебей (фас. 100 шт.)</t>
  </si>
  <si>
    <t xml:space="preserve">    вкладыш коренной ГАЗ-53 (0,05) с шайбой 53-1000102-12</t>
  </si>
  <si>
    <t>ком-т</t>
  </si>
  <si>
    <t xml:space="preserve">    вкладыш коренной ГАЗ-53 (1,50) с шайбой 53-1000102-72</t>
  </si>
  <si>
    <t xml:space="preserve">    вкладыш коренной ЗИЛ-130 (0,75) 130-1000102-БР4</t>
  </si>
  <si>
    <t xml:space="preserve">    вкладыш коренной ЗИЛ-130 (1,00) 130-1000102-БР5</t>
  </si>
  <si>
    <t xml:space="preserve">    вкладыш коренной ЗИЛ-130 (1,25) 130-1000102-БР7</t>
  </si>
  <si>
    <t xml:space="preserve">    вкладыш коренной ЗИЛ-130 (1,50) 130-1000102-БР6</t>
  </si>
  <si>
    <t xml:space="preserve">    вкладыш шатунный ГАЗ 406дв 0,75 ЗМЗ</t>
  </si>
  <si>
    <t xml:space="preserve">    вкладыш шатунный ГАЗ-24 1,5 ЗМЗ</t>
  </si>
  <si>
    <t xml:space="preserve">    вкладыш шатунный ЗИЛ-130 (0,50) 130-1000104-63</t>
  </si>
  <si>
    <t xml:space="preserve">    вкладыш шатунный ЗИЛ-130 (0,75) 130-1000104-64</t>
  </si>
  <si>
    <t xml:space="preserve">    вкладыш шатунный ЗИЛ-130 (1,00) 130-1000104-65</t>
  </si>
  <si>
    <t xml:space="preserve">    вкладыш шатунный ЗИЛ-130 (1,25) 130-1000104-67</t>
  </si>
  <si>
    <t xml:space="preserve">    вкладыш шатунный ЗИЛ-130 (1,50) 130-1000104-66</t>
  </si>
  <si>
    <t xml:space="preserve">    вкладыш шатунный ЗИЛ-130 стандарт 130-1000104-02</t>
  </si>
  <si>
    <t xml:space="preserve">    воздуховод центральный 21083-5325282</t>
  </si>
  <si>
    <t xml:space="preserve">    вставка заднего бампера 2115-2804226/27  к-т</t>
  </si>
  <si>
    <t xml:space="preserve">    втулка амортизатора 24,3302,УАЗ ЛОМОВ заднего конус упаковка (из 4 шт) 24-2915432Р арт. 06844 БМРТ</t>
  </si>
  <si>
    <t xml:space="preserve">    втулка распредвала двигатель 511 (5шт.) 13-1000107-01</t>
  </si>
  <si>
    <t xml:space="preserve">    втулка стабилизатора 2203 БРТ 24-10 переднего нижняя 2203-2906040Р</t>
  </si>
  <si>
    <t xml:space="preserve">    Втулка стабилизатора LYNX (MITSUBISHI Lancer(CS) 1.8-2.0 03&gt;)перед. подв. (Ø 21mm), C8484</t>
  </si>
  <si>
    <t xml:space="preserve">    гайка М16х1,5 стремянки ГАЗель 22мм (упак-20шт) 292873-П29 ГАЗ (Красная Этна, Нижний Новгород)</t>
  </si>
  <si>
    <t xml:space="preserve">    гайка подшипников задней ступицы наружняя ГАЗель(упак-10шт.) 3302-2401054-01 ГАЗ</t>
  </si>
  <si>
    <t xml:space="preserve">    генератор Пекар ВАЗ 2101 42А  (Г221А-3701000)</t>
  </si>
  <si>
    <t xml:space="preserve">    генератор Пекар ВАЗ 2123 Шеви Нива с 09.2003 г 80А  (9402-3701000-04)</t>
  </si>
  <si>
    <t xml:space="preserve">    гидрокомпенсатор УМЗ-4216.-80 ЕВРО-4, УМЗ-A274 "EvoTech 2.7" 356230С ГАЗ (Eaton Germany GmbH, Германия)</t>
  </si>
  <si>
    <t xml:space="preserve">    главная пара заднего моста 8х41 ГАЗель с дв.ЗМЗ-4026, 4063 3302-2402165-30 ГАЗ</t>
  </si>
  <si>
    <t xml:space="preserve">    глушитель-резонатор 36.1201008-92.01 ГАЗ 2705 (цел.)+ труба выпуск. нерж. с хом.в уп."НТЦ МСП" (ГАЗ)</t>
  </si>
  <si>
    <t xml:space="preserve">    головка OMBRA глубокая 12 гранная 13 мм 1/2"DR 112213 (055165)</t>
  </si>
  <si>
    <t xml:space="preserve">    головка OMBRA глубокая 12 гранная 18 мм 1/2"DR 112218 (055170)</t>
  </si>
  <si>
    <t xml:space="preserve">    гофра глушителя (металлорукав) /55(±2)х320(+2)/ трехслойная 55/320  25 ЕС EDEX 50/320 76898</t>
  </si>
  <si>
    <t xml:space="preserve">    гофра глушителя (металлорукав) /65(±1)х320(+2)/ трехслойная 65/320  25 ЕС EDEX 65/320 77600</t>
  </si>
  <si>
    <t xml:space="preserve">    держатель для телефона iPhone 4 AIRLINE в прикуриватель на гибкой штанге с заряд. AMS-F-03</t>
  </si>
  <si>
    <t xml:space="preserve">    диск тормозной ГАЗ ГАЗель Next передний ГАЗ А21R23-3501078</t>
  </si>
  <si>
    <t xml:space="preserve">    ДМРВ Пекар ГАЗ 3110 Газель Евро 2 пленочный 20.3855000/407282.001</t>
  </si>
  <si>
    <t xml:space="preserve">    домкрат SKYWAY реечный 33" 3,5т (130-700мм)</t>
  </si>
  <si>
    <t xml:space="preserve">    домкрат SKYWAY реечный 33" 3,5т 130-700 мм S01803003</t>
  </si>
  <si>
    <t xml:space="preserve">    дроссельный патрубок Пекар в сб. ГАЗель дв. УМЗ-4216 (4062.1148100-17)</t>
  </si>
  <si>
    <t xml:space="preserve">    жиклер омыв-ля VS009 ЗИЛ 5301 Бычок (2 отверст.черные V образн. стопор) </t>
  </si>
  <si>
    <t xml:space="preserve">    защелка (шип) задней двери Газель Красная Этна (фас. 1 шт.)</t>
  </si>
  <si>
    <t xml:space="preserve">    зеркало  Ergon 2110 антиблик наружное боковое (лев-пл) M96107712</t>
  </si>
  <si>
    <t xml:space="preserve">    зеркало ASAM Лада Ларгус наружное левое с электрическим обогревом 30362</t>
  </si>
  <si>
    <t xml:space="preserve">    карбюратор Пекар К177.2107-10 (мех. привод дросселя второй камеры)</t>
  </si>
  <si>
    <t xml:space="preserve">    Картер сцепления 2111</t>
  </si>
  <si>
    <t xml:space="preserve">    катушка Старый Оскол ГАЗель Бизнес (дв.УМЗ-4216 Евро-4) (модуль) 408.3705</t>
  </si>
  <si>
    <t xml:space="preserve">    клапан редукционный Старый Оскол дв.4062,40522,4091 Евро-0 ГАЗель, Соболь, Волга-3102,3110,31105, УАЗ 406.1160 000-01</t>
  </si>
  <si>
    <t xml:space="preserve">    клапан редукционный Старый Оскол дв.4062,40522,4091 Евро-2 ГАЗель, Соболь, Волга-3102,3110,31105, УАЗ 406.1160 000-03</t>
  </si>
  <si>
    <t xml:space="preserve">    клапаны выпускные ГАЗель-Бизнес,Next дв.Cummins ISF 2,8 ЕВРО-4 (1 шт) ГАЗ (Cummins) 5308265F</t>
  </si>
  <si>
    <t xml:space="preserve">    клапаны выпускные ЗМЗ-405, 406, 409 (ком-т 8 шт.) Профессионал Детали Машин 406.3906597-553 ГАЗ (Челябинский автомеханический завод)</t>
  </si>
  <si>
    <t xml:space="preserve">    клапаны Самара 2108 1300*</t>
  </si>
  <si>
    <t xml:space="preserve">    ключ комбинированный OMBRA 12 мм 030012 </t>
  </si>
  <si>
    <t xml:space="preserve">    ключ комбинированный OMBRA 16 мм 030016</t>
  </si>
  <si>
    <t xml:space="preserve">    ключ комбинированный OMBRA 17 мм 030017</t>
  </si>
  <si>
    <t xml:space="preserve">    ключ комбинированный OMBRA 19 мм 030019 </t>
  </si>
  <si>
    <t xml:space="preserve">    ключ комбинированный OMBRA 24 мм 030024</t>
  </si>
  <si>
    <t xml:space="preserve">    ключ комбинированный Дело техники 27 мм (511027)</t>
  </si>
  <si>
    <t xml:space="preserve">    ключ комбинированный трещоточный Дело техники 12 мм (515012)</t>
  </si>
  <si>
    <t xml:space="preserve">    ключ комбинированный трещоточный Дело техники 17 мм (515017)</t>
  </si>
  <si>
    <t xml:space="preserve">    ключ свечной OMBRA 21 мм A90002 (055148)</t>
  </si>
  <si>
    <t xml:space="preserve">    коврик Seintex в багажник Hyundai i40 12- 83744</t>
  </si>
  <si>
    <t xml:space="preserve">    коврик Seintex в багажник NISSAN QASHQAI 01264 (полимерн.)</t>
  </si>
  <si>
    <t xml:space="preserve">    коврик Seintex в багажник TOYOTA AURIS 01293 (полимерн.)</t>
  </si>
  <si>
    <t xml:space="preserve">    КОВРИК В БАГАЖНИК VAG, 8k0061511041</t>
  </si>
  <si>
    <t xml:space="preserve">    коврик Элерон в багажник Mazda 3 HB 13- 70913</t>
  </si>
  <si>
    <t xml:space="preserve">    коврик Элерон в багажник Renault Scenic III 09- 71511</t>
  </si>
  <si>
    <t xml:space="preserve">    коврики Элерон салонные SsangYong New Actyon 10- 62705/62711</t>
  </si>
  <si>
    <t xml:space="preserve">    коврики Элерон салонные VW T5 03- передние 62028/62066</t>
  </si>
  <si>
    <t xml:space="preserve">    коврики Элерон салонные Калина 2004- 64002/64025</t>
  </si>
  <si>
    <t xml:space="preserve">    коврики Элерон салонные Приора, ВАЗ 2110-12  64003/64027</t>
  </si>
  <si>
    <t xml:space="preserve">    колодка Начало 412 передняя</t>
  </si>
  <si>
    <t xml:space="preserve">    Колодки барабанные</t>
  </si>
  <si>
    <t xml:space="preserve">    Колодки тормозные барабанные HYUNDAI GETZ PMC 583051CA00</t>
  </si>
  <si>
    <t xml:space="preserve">    колпачок стеклоочистителя заднего стекла 2112 БРТ 2112-6313051Р</t>
  </si>
  <si>
    <t xml:space="preserve">    кольца поршневые G-part ГАЗ Оригинал УАЗ, ГАЗЕЛЬ 100,0 дв.УМЗ-421,ЗМЗ-410, 4104 (Трио, Москва) ДМ.421-1000100-10</t>
  </si>
  <si>
    <t xml:space="preserve">    кольца поршневые G-part ГАЗ Оригинал УАЗ, ГАЗЕЛЬ 100,5 дв.УМЗ-421,ЗМЗ-410, 4104 (Трио, Москва) ДМ.421-1000100-10Р1 </t>
  </si>
  <si>
    <t xml:space="preserve">    кольцо синхронизатора блокирующее КПП-5 ГАЗель, Волга (Н/О - наружное, в упаковке 6шт) Оригинал ГАЗ 3302-1701179</t>
  </si>
  <si>
    <t xml:space="preserve">    комплект прокладок для ремонта двигателя TRIALLI 1119 Калина дв. 1,4 16 кл. (бол) GZ 101 7026</t>
  </si>
  <si>
    <t xml:space="preserve">    комплект прокладок для ремонта двигателя Квадратис 2101-07 Стандарт </t>
  </si>
  <si>
    <t xml:space="preserve">    комплект прокладок для ремонта двигателя Квадратис 21011 Стандарт (пробка)</t>
  </si>
  <si>
    <t xml:space="preserve">    консоль 2107-5325212 голая (завод)</t>
  </si>
  <si>
    <t xml:space="preserve">    корзина ГАЗ Валдай,ГАЗ-3309,33081,4301,33104 дв.Д-245 ГАЗ 4301-1601090-20</t>
  </si>
  <si>
    <t xml:space="preserve">    корзина Начало 2103-1601085 с пауком </t>
  </si>
  <si>
    <t xml:space="preserve">    корзина Начало 2121</t>
  </si>
  <si>
    <t xml:space="preserve">    корпус амортизатора 2110 передний правый</t>
  </si>
  <si>
    <t xml:space="preserve">    кронштейн бампера передний правый Газель Бизнес 3302-2803050 ГАЗ</t>
  </si>
  <si>
    <t xml:space="preserve">    кронштейн крепления рессоры ГАЗ ГАЗель дополнительной (подрессорника) ГАЗ 3302-2913444</t>
  </si>
  <si>
    <t xml:space="preserve">    кронштейн передней опоры двигателя Газель Бизнес дв.УМЗ-4216,  А274 левый 4216.1001025 УМЗ</t>
  </si>
  <si>
    <t xml:space="preserve">    кронштейн передней опоры двигателя Газель Бизнес дв.УМЗ-4216,  А274 правый 4216.1001030 УМЗ</t>
  </si>
  <si>
    <t xml:space="preserve">    крыло Honda задняя правое 04636-SMG-E00ZZ</t>
  </si>
  <si>
    <t xml:space="preserve">    крышка бардачка 2103-5303020</t>
  </si>
  <si>
    <t xml:space="preserve">    крышка бензобака Регион 2101 с заглушкой</t>
  </si>
  <si>
    <t xml:space="preserve">    крышка двигателя ГАЗель Next передняя дв.УМЗ-A274 EvoTech 2.7 УМЗ А274.1002060</t>
  </si>
  <si>
    <t xml:space="preserve">    крышка двигателя ГАЗель передняя дв. УМЗ-4215 УМЗ 421.1002060-20</t>
  </si>
  <si>
    <t xml:space="preserve">    Лампа LYNX H21W 12V 21W BAY9S 1-конт. задний ход, задние повороты, задние противотуманные фонари L14821</t>
  </si>
  <si>
    <t xml:space="preserve">    Лампа LYNX H21W 24V 21W BAY9S 1-конт. задний ход, задние противотуманные фонари L24721</t>
  </si>
  <si>
    <t xml:space="preserve">    Лампа LYNX H3 12V 100W PK22S L10300</t>
  </si>
  <si>
    <t xml:space="preserve">    лампа PIAA BULB CELEST WHITE 3200K HX305 (H1)</t>
  </si>
  <si>
    <t xml:space="preserve">    лампа PIAA BULB HYPER ARROS 5000K HE-924 (H8)</t>
  </si>
  <si>
    <t xml:space="preserve">    лампа PIAA BULB SOLAR YELLOW 2500K HY101-H4</t>
  </si>
  <si>
    <t xml:space="preserve">    лента стеклоочистителя БРТ 2108,2109,2113,2114 заднего стекла дл. 330 мм 321.5205903Р</t>
  </si>
  <si>
    <t xml:space="preserve">    лента стеклоочистителя БРТ ГАЗ,КАМАЗ дл. 410 мм СЛ500302Р</t>
  </si>
  <si>
    <t xml:space="preserve">    лист рессоры задней дополнительный ГАЗ ГАЗель  (L=1150мм) (рессора задняя дополнительная/подрессорник)  (13/15мм, L=1160) ГАЗ 3302-2913101-20</t>
  </si>
  <si>
    <t xml:space="preserve">    лопата саперная AIRLINE складная 60 см АВ-S-03</t>
  </si>
  <si>
    <t xml:space="preserve">    масло моторное PETRONAS SYNTIUM 7000 DM 0W30 1л.</t>
  </si>
  <si>
    <t xml:space="preserve">    маслонасос OBERKRAFT  ГАЗ 3302(402)</t>
  </si>
  <si>
    <t xml:space="preserve">    маслонасос Пекар Волга-Газель дв.406 (406-1011010-03)</t>
  </si>
  <si>
    <t xml:space="preserve">    мотор печки 402004М</t>
  </si>
  <si>
    <t xml:space="preserve">    моторокомплект 11194-1004018 (76,5) A углубленный СТК </t>
  </si>
  <si>
    <t xml:space="preserve">    моторокомплект 2101-1004018 (ПОН) (76,0) A (Эксперт) Мотордеталь-Кострома</t>
  </si>
  <si>
    <t xml:space="preserve">    моторокомплект 2101-1004018 (ПОН) (76,0) D (Black Edition) Мотордеталь-Кострома</t>
  </si>
  <si>
    <t xml:space="preserve">    моторокомплект 2101-1004018 (ПОН) (76,0) D (Эксперт) Мотордеталь-Кострома</t>
  </si>
  <si>
    <t xml:space="preserve">    моторокомплект 2101-1004018-БР (ПОН) (76,8) Е (Эксперт) Мотордеталь-Кострома</t>
  </si>
  <si>
    <t xml:space="preserve">    моторокомплект 21011-1004018 (ПОН) (79,0) D (Эксперт) Мотордеталь-Кострома</t>
  </si>
  <si>
    <t xml:space="preserve">    моторокомплект 21011-1004018 (ПОН) (79,0) С (Эксперт) Мотордеталь-Кострома</t>
  </si>
  <si>
    <t xml:space="preserve">    моторокомплект 2105-1004018-АР (ПОН) (79,4) D (Эксперт) Мотордеталь-Кострома</t>
  </si>
  <si>
    <t xml:space="preserve">    моторокомплект 2105-1004018-АР (ПОН) (79,4) Е (Black Edition) Мотордеталь-Кострома</t>
  </si>
  <si>
    <t xml:space="preserve">    моторокомплект 2105-1004018-АР (ПОН) (79,4) Е (Эксперт) Мотордеталь-Кострома</t>
  </si>
  <si>
    <t xml:space="preserve">    моторокомплект 2108-1004018 (ПОН) (76,0) B Мотордеталь-Кострома</t>
  </si>
  <si>
    <t xml:space="preserve">    моторокомплект 2108-1004018 (ПОН) (76,0) А Мотордеталь-Кострома</t>
  </si>
  <si>
    <t xml:space="preserve">    моторокомплект 2108-1004018-АР (ПОН) (76,4) Е (Эксперт) Мотордеталь-Кострома</t>
  </si>
  <si>
    <t xml:space="preserve">    моторокомплект 2108-1004018-АР (ПОН) (76,4) С (Black Edition) Мотордеталь-Кострома</t>
  </si>
  <si>
    <t xml:space="preserve">    моторокомплект 2108-1004018-АР (ПОН) (76,4) С (Эксперт) Мотордеталь-Кострома</t>
  </si>
  <si>
    <t xml:space="preserve">    моторокомплект 2108-1004018-БР (ПОН) (76,8) D Мотордеталь-Кострома</t>
  </si>
  <si>
    <t xml:space="preserve">    моторокомплект 2108-1004018-БР (ПОН) (76,8) В (Black Edition) Мотордеталь-Кострома</t>
  </si>
  <si>
    <t xml:space="preserve">    моторокомплект 2108-1004018-БР (ПОН) (76,8) В (Эксперт) Мотордеталь-Кострома</t>
  </si>
  <si>
    <t xml:space="preserve">    моторокомплект 2108-1004018-БР (ПОН) (76,8) Е (Black Edition) Мотордеталь-Кострома</t>
  </si>
  <si>
    <t xml:space="preserve">    моторокомплект 2108-1004018-БР (ПОН) (76,8) Е (Эксперт) Мотордеталь-Кострома</t>
  </si>
  <si>
    <t xml:space="preserve">    моторокомплект 2108-1004018-БР (ПОН) (76,8) С (Black Edition) Мотордеталь-Кострома</t>
  </si>
  <si>
    <t xml:space="preserve">    моторокомплект 21083-1004018-БР (ПОН) (82,8) D (Эксперт) Мотордеталь-Кострома</t>
  </si>
  <si>
    <t xml:space="preserve">    моторокомплект 2110-1004018-БР (ПОН) (82,8) D (Эксперт) Мотордеталь-Кострома</t>
  </si>
  <si>
    <t xml:space="preserve">    моторокомплект 2110-1004018-БР (ПОН) (82,8) Е (Эксперт) Мотордеталь-Кострома</t>
  </si>
  <si>
    <t xml:space="preserve">    моторокомплект 2110-1004018-БР (ПОН) (82,8) С (Эксперт) Мотордеталь-Кострома</t>
  </si>
  <si>
    <t xml:space="preserve">    моторокомплект 21116-1004018-К-БР ПОН (83,0) B Гранта (Эксперт) Мотордеталь-Кострома</t>
  </si>
  <si>
    <t xml:space="preserve">    моторокомплект 21124-1004014 (82,0) E без колец Мотордеталь-Кострома</t>
  </si>
  <si>
    <t xml:space="preserve">    моторокомплект 21124-1004018 (82,8) E СТК</t>
  </si>
  <si>
    <t xml:space="preserve">    моторокомплект 21124-1004018-БP (ПОН) (82,8) Е (Black Edition) Мотордеталь-Кострома</t>
  </si>
  <si>
    <t xml:space="preserve">    моторокомплект 21124-1004018-БP (ПОН) (82,8) Е (Эксперт) Мотордеталь-Кострома</t>
  </si>
  <si>
    <t xml:space="preserve">    моторокомплект 405.1004018 (ПОН) (95,5) А (Эксперт) Мотордеталь-Кострома б/г</t>
  </si>
  <si>
    <t xml:space="preserve">    моторокомплект 40524.1004018-10 (ПОН) (95,5) А ЕВРО 3 (Эксперт) Мотородеталь-Кострома б/г</t>
  </si>
  <si>
    <t xml:space="preserve">    моторокомплект 40524.1004018-10-АР (ПОН) (96,0) Г ЕВРО 3 (Эксперт) Мотородеталь-Кострома б/г</t>
  </si>
  <si>
    <t xml:space="preserve">    моторокомплект 40524.1004018-102 (95,5) А Евро-3 ЗМЗ</t>
  </si>
  <si>
    <t xml:space="preserve">    моторокомплект 406.1004018 (ПОН) (92,0) Б (Black Edition) Мотордеталь-Кострома б/г</t>
  </si>
  <si>
    <t xml:space="preserve">    моторокомплект 406.1004018 (ПОН) (92,0) Б (Эксперт) Мотордеталь-Кострома б/г</t>
  </si>
  <si>
    <t xml:space="preserve">    моторокомплект УАЗ 421.1004018-23-Р5 (ПОН) (101) Д ЕВРО-3 (Эксперт) Мотордеталь-Кострома б/г</t>
  </si>
  <si>
    <t xml:space="preserve">    муфта синхронизатора КПП-5  ВОЛГА,ГАЗель (1,2,3,4,5,З/Х) голая  31029-1701175 ГАЗ</t>
  </si>
  <si>
    <t xml:space="preserve">    набор ключей AIRLINE 11 пред. накидных 6-32 мм, сумка AT-11-13</t>
  </si>
  <si>
    <t xml:space="preserve">    набор ключей комбинированных THORVIK в сумке 10-32 мм, 14 предметов CWS0014 (052047) CWS0014</t>
  </si>
  <si>
    <t xml:space="preserve">    Набор поршневых колец, к-т HYUNDAI/KIA</t>
  </si>
  <si>
    <t xml:space="preserve">    наконечник рулевых тяг Кедр (Триал) 2108 в сборе с креп.</t>
  </si>
  <si>
    <t xml:space="preserve">    Наконечник рулевых тяг Надежда 2101 STAYER внутренний правый/левый (2 шт) </t>
  </si>
  <si>
    <t xml:space="preserve">    наконечник рулевых тяг Надежда 2101 длинный в упак.</t>
  </si>
  <si>
    <t xml:space="preserve">    наконечник свечной АТЭ-2 48.3707-200 406 двигатель*</t>
  </si>
  <si>
    <t xml:space="preserve">    направляющие клапанов СТК 2108-1007032-20 впускной стандарт</t>
  </si>
  <si>
    <t xml:space="preserve">    облицовка пепельницы 2106-5325062 завод</t>
  </si>
  <si>
    <t xml:space="preserve">    обмотка  генератора ВАЗ 2110</t>
  </si>
  <si>
    <t xml:space="preserve">    обмотка стартера DYNAMO 2101 Ст 221 (1,3R3.103-12) Болгария</t>
  </si>
  <si>
    <t xml:space="preserve">    опора амортизаторной стойки БРТ 2110  "НЕ В СБОРЕ кекс" 2110-2902828Р</t>
  </si>
  <si>
    <t xml:space="preserve">    опора КПП ГАЗель Бизнес Анвис Рус 3302-1001050</t>
  </si>
  <si>
    <t xml:space="preserve">    опора передней стойки верхняя ЛАРГУС ТРЛ 543204148R</t>
  </si>
  <si>
    <t xml:space="preserve">    опора полки 21043-5607073 (лев.)</t>
  </si>
  <si>
    <t xml:space="preserve">    отбойник крыла 2110,1118 РТИ "полоса на скотче" 2110-8402216 арт. 04320 БалаковоРТИ</t>
  </si>
  <si>
    <t xml:space="preserve">    отбойник подушки заднего сиденья 2102 БРТ 2102-6820062Р</t>
  </si>
  <si>
    <t xml:space="preserve">    отвертка крестовая THORVIK PHILLIPS® PH2x150 мм SDP2150 (052154)</t>
  </si>
  <si>
    <t xml:space="preserve">    панель приборов 2105-5325012 (в сб. без приб.)</t>
  </si>
  <si>
    <t xml:space="preserve">    панель приборов 2106-5325012 (в сб. с приб.)</t>
  </si>
  <si>
    <t xml:space="preserve">    пассатижи OMBRA 200 мм 400108 </t>
  </si>
  <si>
    <t xml:space="preserve">    патрубок отопителя БРТ 2123 отводящий длинный 2123-8101204Р</t>
  </si>
  <si>
    <t xml:space="preserve">    патрубок радиатора БРТ 2108-21099 из 4 шт.+хомуты в упак. РЕМКОМПЛЕКТ 86РШХ</t>
  </si>
  <si>
    <t xml:space="preserve">    патрубок сапуна БРТ 1111 нижний толстый 1111-1014056Р</t>
  </si>
  <si>
    <t xml:space="preserve">    патрубок термостата БРТ 2123,2112 коротыш 2112-1303092Р</t>
  </si>
  <si>
    <t xml:space="preserve">    переключатель поворота и света Точмаш Газель Бизнес, Next,  Волга-31105 без круизконтроля 3111.3709100-18 ГАЗ (Точмаш, Владимир)</t>
  </si>
  <si>
    <t xml:space="preserve">    переключатель света центральный ГАЗ Газель Н/О с 2003г Газель-Бизнес (рестайлинг),Соболь,Волга-31105,3111,Валдай Рестайлинг ГАЗ 3111.3709600-08</t>
  </si>
  <si>
    <t xml:space="preserve">    плата зад.фонаря АВТОВАЗ 2110 лев. 3716093</t>
  </si>
  <si>
    <t xml:space="preserve">    подушка двигателя 2110-2112 TRIALLI задняя в сборе RM 0114</t>
  </si>
  <si>
    <t xml:space="preserve">    подушка кабины ГАЗЕЛЬ Next ANVIS A21R23.5001330</t>
  </si>
  <si>
    <t xml:space="preserve">    подушка рессоры задней БРТ 24-2912430-01Р</t>
  </si>
  <si>
    <t xml:space="preserve">    подушка рулевой рейки пр.глухая 2108 БРТ 2108-3403080-10Р</t>
  </si>
  <si>
    <t xml:space="preserve">    подушки крепления фургона к раме Газель 2705 РТИ комп 2705-5001084/85/36</t>
  </si>
  <si>
    <t xml:space="preserve">    подшипник выжимной в сборе МАЗ 4370 (КПП-СААЗ-3206/дв. Д-245.30Е2, Д-245.30Е3)</t>
  </si>
  <si>
    <t xml:space="preserve">    подшипник ступицы Hola ГАЗель, Соболь передний внутрений NB753I</t>
  </si>
  <si>
    <t xml:space="preserve">    подшипник ступицы KRONER Волга 2410-3103025 внутренний К151024+124 </t>
  </si>
  <si>
    <t xml:space="preserve">    подшипник ступицы KRONER Волга 2410-3103025 наружный К151124 </t>
  </si>
  <si>
    <t xml:space="preserve">    подшипник трамблера АТЭ-2 маленький арт. 30.3706300</t>
  </si>
  <si>
    <t xml:space="preserve">    пороги 2107-5109076 передн. прав.</t>
  </si>
  <si>
    <t xml:space="preserve">    поршень 21010-1004015-00 (76,0)В АВТРАМАТ г. Харьков</t>
  </si>
  <si>
    <t xml:space="preserve">    поршень 21010-1004015-31 (76,4)D АВТРАМАТ г. Харьков</t>
  </si>
  <si>
    <t xml:space="preserve">    поршень 21010-1004015-32 (76,8)А АВТРАМАТ г. Харьков</t>
  </si>
  <si>
    <t xml:space="preserve">    поршень 21010-1004015-32 (76,8)С АВТРАМАТ г. Харьков</t>
  </si>
  <si>
    <t xml:space="preserve">    поршень 21011-1004015-31 (79,4)Е АВТРАМАТ г. Харьков</t>
  </si>
  <si>
    <t xml:space="preserve">    поршень 21011-1004015-31 (79,4)С АВТРАМАТ г. Харьков</t>
  </si>
  <si>
    <t xml:space="preserve">    поршень 21050-1004015-32 (79,8)А АВТРАМАТ г. Харьков</t>
  </si>
  <si>
    <t xml:space="preserve">    поршень 21050-1004015-32 (79,8)В АВТРАМАТ г. Харьков</t>
  </si>
  <si>
    <t xml:space="preserve">    поршень 21100-1004015-32 (82,8)D АВТРАМАТ г. Харьков</t>
  </si>
  <si>
    <t xml:space="preserve">    поршень 21100-1004015-32 (82,8)А АВТРАМАТ г. Харьков</t>
  </si>
  <si>
    <t xml:space="preserve">    поршень 21100-1004015-32 (82,8)В АВТРАМАТ г. Харьков</t>
  </si>
  <si>
    <t xml:space="preserve">    поршень 21120-1004015-31 (82,4)В Дв. 1,5 16кл. АВТРАМАТ г. Харьков</t>
  </si>
  <si>
    <t xml:space="preserve">    поршень 21120-1004015-31 (82,4)С Дв. 1,5 16кл. АВТРАМАТ г. Харьков</t>
  </si>
  <si>
    <t xml:space="preserve">    поршень 21124-1004015Н-31 (82,4)А Дв. 1,6 АВТРАМАТ г. Харьков</t>
  </si>
  <si>
    <t xml:space="preserve">    поршень 21126-1004015М-У31 (82,5)C Приора углубл. АВТРАМАТ г. Харьков</t>
  </si>
  <si>
    <t xml:space="preserve">    поршень 21126-1004015М-У31 (82,5)D Приора углубл. АВТРАМАТ г. Харьков</t>
  </si>
  <si>
    <t xml:space="preserve">    поршень 21126-1004015М-У31 (82,5)E Приора углубл. АВТРАМАТ г. Харьков</t>
  </si>
  <si>
    <t xml:space="preserve">    поршень 21126-1004015М-У32 (83,0)A Приора углубл. АВТРАМАТ г. Харьков</t>
  </si>
  <si>
    <t xml:space="preserve">    поршень 21126-1004015М-У32 (83,0)B Проира углубл. АВТРАМАТ г. Харьков</t>
  </si>
  <si>
    <t xml:space="preserve">    поршень 21126-1004015М-У32 (83,0)C Приора углубл. АВТРАМАТ г. Харьков</t>
  </si>
  <si>
    <t xml:space="preserve">    поршень 21126-1004015М-У32 (83,0)D Приора углубл. АВТРАМАТ г. Харьков</t>
  </si>
  <si>
    <t xml:space="preserve">    поршень 21126-1004015М-У32 (83,0)E Приора углубл. АВТРАМАТ г. Харьков</t>
  </si>
  <si>
    <t xml:space="preserve">    привод вентилятора ГАЗ-3302 дв.УМЗ-4215 в сборе 421.1308100 УМЗ</t>
  </si>
  <si>
    <t xml:space="preserve">    пробка к/вала ГАЗ дв. 402 Красная Этна (фас. 10 шт.)</t>
  </si>
  <si>
    <t xml:space="preserve">    Провода LYNX(VW Golf II 1,8/Golf III 1,4-2,0/Passat 1,3-2,0 84-99/Polo 1,0-1,6 87-01, SEAT Arosa/Ibiza/Cordoba/Toledo), SPC8023</t>
  </si>
  <si>
    <t xml:space="preserve">    прокладка ГБЦ БЦМ 2101 д.76 "ПОД ГАЗОВОЕ ОБОРУДОВАНИЕ" в инд. упак. 2107-1003020-02</t>
  </si>
  <si>
    <t xml:space="preserve">    прокладка ГБЦ БЦМ 21011 д.79 "ПОД ГАЗОВОЕ ОБОРУДОВАНИЕ" в инд. упак. 21011-1003020-02</t>
  </si>
  <si>
    <t xml:space="preserve">    прокладка карбюратора верхняя К-151 АВТО ГАСКЕТ "верхней крышки" "в инд. упак. фас. мин. по 10 шт. проклад. картон"  К151-1107012</t>
  </si>
  <si>
    <t xml:space="preserve">    Прокладка клапанной крышки HYUNDAI ACCENT/VERNA/ELANTRA XD 00</t>
  </si>
  <si>
    <t xml:space="preserve">    Прокладка клапанной крышки KIA SPECTRA(ИЖ)/RIO 00-05 1.6 DOHC</t>
  </si>
  <si>
    <t xml:space="preserve">    прокладка крышки термостата дв.406,402 тс 0.5 13-1008155 (фас.10 шт.)</t>
  </si>
  <si>
    <t xml:space="preserve">    прокладка масляного охладителя (теплообменника) ГАЗель Бизнес, Next дв.Cummins ISF 2,8 (Евро-3, 4) 5262903F ГАЗ (Cummins Investmen, Китай)</t>
  </si>
  <si>
    <t xml:space="preserve">    прокладка поддона КАМАЗ РТИ из 2-х частей "резино-пробка" 740-1009070</t>
  </si>
  <si>
    <t xml:space="preserve">    прокладка помпы Газ дв.406 тс 0.5 (фас. 10 шт.) 406-1307049</t>
  </si>
  <si>
    <t xml:space="preserve">    прокладка ручки двери 2105,2107 БРТ 2105-6105256-01Р</t>
  </si>
  <si>
    <t xml:space="preserve">    прокладка ручки двери нижняя 2101-2106 БРТ 2101-6205256Р</t>
  </si>
  <si>
    <t xml:space="preserve">    прокладка термостата корпуса ГАЗель Бизнес дв.УМЗ-4216 УМЗ 421.1306089</t>
  </si>
  <si>
    <t xml:space="preserve">    прокладка термостата корпуса дв.406 тс 0,5 406-1306043 (фас.10 шт.)</t>
  </si>
  <si>
    <t xml:space="preserve">    Пружина TORQUE DAEWOO Matiz I 0.8 (98 —), Matiz I 1.0 (03 —) - передняя TS5007</t>
  </si>
  <si>
    <t xml:space="preserve">    пыльник регулятора давления тормозов "колдуна" 2101 БРТ 2101-3512118Р</t>
  </si>
  <si>
    <t xml:space="preserve">    пыльник рычага КПП БРТ 3110,3102 3110-5326263-01Р</t>
  </si>
  <si>
    <t xml:space="preserve">    пыльник рычага КПП Газ 31029 ЯРТИ 5- ступ 31029-5107080</t>
  </si>
  <si>
    <t xml:space="preserve">    пыльник штока ВУТ 2108 БРТ "вакуумного усилителя тормозов" 2108-3510202Р</t>
  </si>
  <si>
    <t xml:space="preserve">    радиатор алюминиевый LUZAR Chevrolet Cruze (09-) 1.6 MT LRc 0551, 13267651</t>
  </si>
  <si>
    <t xml:space="preserve">    радиатор алюминиевый LUZAR Hyundai Elantra (00-) 1.6/2.0/2.0 16V AТ LRc HUEl00251, 25310-2D510</t>
  </si>
  <si>
    <t xml:space="preserve">    радиатор алюминиевый LUZAR Hyundai Elantra (00-) 1.6/2.0/2.0 16V MТ LRc HUEl00150, 25310-2D500</t>
  </si>
  <si>
    <t xml:space="preserve">    радиатор алюминиевый LUZAR Kia Rio (02-) 1.3i/1.5i 16V MТ LRc KIRi05110, 25310-FD010</t>
  </si>
  <si>
    <t xml:space="preserve">    радиатор алюминиевый Пекар ВАЗ-2105, 2107 универсальный (21070-1301012)</t>
  </si>
  <si>
    <t xml:space="preserve">    радиатор кондиционера (конденсер) LUZAR с ресивером Rio (02-) LRAC 08FD, 97606-FD100</t>
  </si>
  <si>
    <t xml:space="preserve">    размораживатель стекол и замков FILL INN 520мл аэрозоль FL091 (71091)</t>
  </si>
  <si>
    <t xml:space="preserve">    распредвал ГАЗ ГАЗель дв.УМЗ-4216, УАЗ дв. УМЗ-4213 в сборе с шестерней и отметчиком 4216.1006010 УМЗ</t>
  </si>
  <si>
    <t xml:space="preserve">    регулятор давления тормозов  (без пружины) ГАЗель (дв.ЗМЗ-402,406, УМЗ-4215), ГАЗ-3307, М-2141,ЗИЛ-5301  2141-3535010-10 ГАЗ (Кинешма)</t>
  </si>
  <si>
    <t xml:space="preserve">    регулятор давления тормозов (без пружины) ГАЗель с 2011г. ГАЗель Бизнес 3302.3535030 ГАЗ (Кинешма)</t>
  </si>
  <si>
    <t xml:space="preserve">    реле очистителя ЭМИ Газель-Бизнес 48.3787-04 г.Пенза</t>
  </si>
  <si>
    <t xml:space="preserve">    ремень  безопасности Газель инерционный. Ульяновск</t>
  </si>
  <si>
    <t xml:space="preserve">    ремень  безопасности УАЗ-31514 задний инерционный ИШГА458234,233-063,01,015</t>
  </si>
  <si>
    <t xml:space="preserve">    ремень CONTITECH генератора ВАЛДАЙ дв. Cummins (с холодильной установкой 6РК2615)</t>
  </si>
  <si>
    <t xml:space="preserve">    ремень RUBENA генератора ЗИЛ 645.114.117.4104.41 зубчатый1 AVX13-1300</t>
  </si>
  <si>
    <t xml:space="preserve">    Ремень поликлиновой GATES 7PK1043 XF Nissan</t>
  </si>
  <si>
    <t xml:space="preserve">    Ремень поликлиновой! Ford Focus 1.6 16V 98-04</t>
  </si>
  <si>
    <t xml:space="preserve">    ремкомплект бензонасоса Пекар 900 дв. 406 (900-1106980-01КУ)</t>
  </si>
  <si>
    <t xml:space="preserve">    ремкомплект водяного насоса ГАЗель (крыльчатка, сальник и подшипник) дв. ЗМЗ-4052, 4061, 4062, 4063, 409, УМЗ-4215 до 01.2007г
 406.1307002 ЗМЗ</t>
  </si>
  <si>
    <t xml:space="preserve">    ремкомплект ГРМ LYNX(AUDI A4 1.8-1.8T 95-00/A6 1.8-1.8T 95-05, VW Passat 1.8-1.8T 96-00), PK-1026</t>
  </si>
  <si>
    <t xml:space="preserve">    ремкомплект ГРМ БРТ 2190 дв. 1,6 8 кл., КАЛИНА 2 двиг. 11186 дв. 1,6 8 кл,Datsun on-Do/mi-Do дв. 1,6 ремень+ролик "Сraft" в упаковке ремкомплект 174РУ</t>
  </si>
  <si>
    <t xml:space="preserve">    ремкомплект ГТЦ 24-10,3302 ГАЗ в упак. 3110-3505182</t>
  </si>
  <si>
    <t xml:space="preserve">    ремкомплект дифференциала ГАЗель упаковка 3302-2403620 ГАЗ</t>
  </si>
  <si>
    <t xml:space="preserve">    ремкомплект для ремонта амортизатора 2101-07,2121 БРТ упак. на 4 аморт. комплект 12Р</t>
  </si>
  <si>
    <t xml:space="preserve">    ремкомплект для ремонта заднего амортизатора 2108 БРТ упак. комплект 25Р</t>
  </si>
  <si>
    <t xml:space="preserve">    ремкомплект РТЦ Газ 3110,3302,Уаз ГАЗ d 32 в упак. к/т 3302-3502410</t>
  </si>
  <si>
    <t xml:space="preserve">    ремкомплект РЦС и ГЦС Газ 3110,3302 ГАЗ (ПЗП 341744) в упак. к/т из 5 шт. в упак. </t>
  </si>
  <si>
    <t xml:space="preserve">    ремкомплект скобы переднего тормоза (суппорта) ГАЗель, Волга 3102, 3110, 31105, Соболь б/поршня 3110-3501412 </t>
  </si>
  <si>
    <t xml:space="preserve">    ремкомплект стояночного тормоза ГАЗель, Соболь 3302-3508900 Оригинал ГАЗ Детали Машин</t>
  </si>
  <si>
    <t xml:space="preserve">    ремкомплект ступицы Пекар задней Газ 2217,2752</t>
  </si>
  <si>
    <t xml:space="preserve">    ремкомплект ступицы Пекар передней Газ 24,2410,31029</t>
  </si>
  <si>
    <t xml:space="preserve">    рукав поливочный БРТ ШП20Х3-10Р (диаметр 20, толщина стенки 3 мм)</t>
  </si>
  <si>
    <t>м</t>
  </si>
  <si>
    <t xml:space="preserve">    ручка ДААЗ наружняя передняя правая 1118 в сборе</t>
  </si>
  <si>
    <t xml:space="preserve">    ручка Регион наружняя правая 2108 в упаковке 6105150</t>
  </si>
  <si>
    <t xml:space="preserve">    Сайл.блок стабилизатора пер.подвески min 2</t>
  </si>
  <si>
    <t xml:space="preserve">    сальник поворотного кулака переднего моста (ШРУСа) Уаз Патриот РТИ в метал.обойме ст/образца 3741-2401071G</t>
  </si>
  <si>
    <t xml:space="preserve">    сальник привода 2108 БРТ правый 2108-2301034Р</t>
  </si>
  <si>
    <t xml:space="preserve">    сальник редуктора TRIALLI 2101 РТ 411</t>
  </si>
  <si>
    <t xml:space="preserve">    сальник рулевой колонки 2101-2107,2121 БРТ "большой" 2101-3401023Р</t>
  </si>
  <si>
    <t xml:space="preserve">    сальник ступицы передней РТИ Газ-53,3307 в метал. обойме 51-3103035</t>
  </si>
  <si>
    <t xml:space="preserve">    сальник центрирующего кольца эластичной муфты 2101 БРТ 2101-1701245Р</t>
  </si>
  <si>
    <t xml:space="preserve">    СВЕЧА ЗАЖИГАНИЯ BRISK PREMIUM EVO DR14BSXC (К-Т 4, dr14bsxc</t>
  </si>
  <si>
    <t xml:space="preserve">    серьга рессоры ГАЗ ГАЗель,Соболь (щека серьги рессоры) ГАЗ 3302-2902466</t>
  </si>
  <si>
    <t xml:space="preserve">    сигнал звуковой к-т (низкий тон 3721010, высокий тон 3721010-01) ГАЗель-Next ГАЗ А21R23.3721006</t>
  </si>
  <si>
    <t xml:space="preserve">    скоба оси нижнего рычага Волга Красная Этна (фас. 5 шт.)</t>
  </si>
  <si>
    <t xml:space="preserve">    скоба суппорта АВТОВАЗ 2121-14, 2123 21210-3501163-00</t>
  </si>
  <si>
    <t xml:space="preserve">    Стартер Fenox ВАЗ 2115 под 2болта; НМ1,55кВт st32102c3</t>
  </si>
  <si>
    <t xml:space="preserve">    стартер Беларусь 2108 426.3708000*</t>
  </si>
  <si>
    <t xml:space="preserve">    стартер Беларусь 2110 9 зубьев, 2 болта   2111.3708000-01* (5121.3708000)</t>
  </si>
  <si>
    <t xml:space="preserve">    стартер Херсон 2108 264.3708-1</t>
  </si>
  <si>
    <t xml:space="preserve">    стеклоподъемник под электро привод 2109 задний правый Ульяновск</t>
  </si>
  <si>
    <t xml:space="preserve">    стеклоподъемник электрический 2104,05,07 передние рычажные в сборе (2 шт.) 2104-610402К-12 ДЗС </t>
  </si>
  <si>
    <t xml:space="preserve">    стрелка 2123-5325262</t>
  </si>
  <si>
    <t xml:space="preserve">    Ступица TORQUE (Nissan Teana J32) задняя, PL978</t>
  </si>
  <si>
    <t xml:space="preserve">    сухарь вилки КПП Газель Бизнес с 2010г., ГАЗель Next, Волга (3102,3110,31105) 3302-1702028-10 ГАЗ</t>
  </si>
  <si>
    <t xml:space="preserve">    термостат OBERKRAFT 2110 КТ 019503</t>
  </si>
  <si>
    <t xml:space="preserve">    трос газа Автопартнер 21102-1108054 синий (2110 инж., 8-ми клап.) </t>
  </si>
  <si>
    <t xml:space="preserve">    трос газа Автопартнер 3302 (405) (синий)</t>
  </si>
  <si>
    <t xml:space="preserve">    трос крана управления делителем Автопартнер МАЗ 238.1772183</t>
  </si>
  <si>
    <t xml:space="preserve">    трос спидометра Автопартнер 3160 3819010</t>
  </si>
  <si>
    <t xml:space="preserve">    трос сцепления Автопартнер 6422-1602130 МАЗ</t>
  </si>
  <si>
    <t xml:space="preserve">    Тяга рулевая LYNX(HONDA Jazz 1.2-1.4 01-07), C2049L</t>
  </si>
  <si>
    <t xml:space="preserve">    тяга рулевая ГАЗ Соболь боковая в сборе с наконечниками (тяга рулевой трапеции боковая) ГАЗ 2217-3414040</t>
  </si>
  <si>
    <t xml:space="preserve">    указатель давления масла Автоприбор ГАЗель, Соболь С/О (входит в КП 35.3801010) Владимир (28.3810010)</t>
  </si>
  <si>
    <t xml:space="preserve">    указатель температуры воды Автоприбор ГАЗель, Соболь С/О (входит в КП 35.3801010) Владимир (34.3807010)</t>
  </si>
  <si>
    <t xml:space="preserve">    уплотнитель заднего фонаря 2105,2107 БРТ "1 метр = 0,060 грамм"  2105-3716018-10Р</t>
  </si>
  <si>
    <t>кг</t>
  </si>
  <si>
    <t xml:space="preserve">    уплотнитель окна боковины левый 1118 AD Plastik "глухого стекла кузов седан" 1118-5403123-01AD</t>
  </si>
  <si>
    <t xml:space="preserve">    уплотнитель окна боковины правый 1118 AD Plastik "глухого стекла кузов седан" 1118-5403122-01AD</t>
  </si>
  <si>
    <t xml:space="preserve">    уплотнитель окна боковины правый 2170 AD Plastik "глухого стекла кузов седан" 2170-5403124-01AD</t>
  </si>
  <si>
    <t xml:space="preserve">    уплотнитель порогов 2109-99 БРТ "из 4 шт" упак. комплект 77Р</t>
  </si>
  <si>
    <t xml:space="preserve">    уплотнитель форточки двери кабины 3302,2217 ЯРТИ "глухого стекла" 3302-6103122/23G</t>
  </si>
  <si>
    <t xml:space="preserve">    уплотнитель штока привода ГТЦ 2101-2107 VRT 2103-3510111Р</t>
  </si>
  <si>
    <t xml:space="preserve">    уплотнитель штока привода ГТЦ 2108 БРТ 2108-3510111Р</t>
  </si>
  <si>
    <t xml:space="preserve">    упор СКОПИН Лада-Имидж задней двери 1118</t>
  </si>
  <si>
    <t xml:space="preserve">    фаркоп ТСУ 31029 Волга GAZ-06H/07H цельносварной (+ крепление)</t>
  </si>
  <si>
    <t xml:space="preserve">    фильтр воздушный в сборе ГАЗ ГАЗель Бизнес дв.УМЗ-42164 Евро-4 (элемент фильтр GB-9434) ГАЗ (Автокомпонент, Ниж.Новгород) АК2217-1109010</t>
  </si>
  <si>
    <t xml:space="preserve">    фильтр масляный PIAA OIL FILTER AM3 / M3(C-306)</t>
  </si>
  <si>
    <t xml:space="preserve">    фильтр салонный НФ ВАЗ 2110-12 ст.обр. до 2003г угольный NF-6001c</t>
  </si>
  <si>
    <t xml:space="preserve">    фильтр электромагнитного клапана газового редуктора OMVL HP(пропан) ГАЗель Бизнес дв.УМЗ-42167 с ГБО (жидкая фаза) с упл. ГАЗ(OMVL Spa,Италия) 415038</t>
  </si>
  <si>
    <t xml:space="preserve">    фонарь Формула Света Лада Ларгус, Renault Logan универсал левый</t>
  </si>
  <si>
    <t xml:space="preserve">    хомут  Труд 77-95 оцинкованный</t>
  </si>
  <si>
    <t xml:space="preserve">    цилиндр ГАЗ главный тормозной ГАЗель,Волга 2410,3110 (с бачком и датчиком) в упак. Оригинал ГАЗ 31029-3505010</t>
  </si>
  <si>
    <t xml:space="preserve">    шаровая опора Надежда ГАЗ 3110 Форвард нижняя</t>
  </si>
  <si>
    <t xml:space="preserve">    шаровая опора Пекар Газ 3110 верхняя, с крепежом (3110-2904414)</t>
  </si>
  <si>
    <t xml:space="preserve">    шестерня 1 перед. в сб.2105-1701112 г. Тольятти</t>
  </si>
  <si>
    <t xml:space="preserve">    шестерня 2 передачи вторичного вала КПП 5 ступ. ГАЗель, Волга н/о 3110-1701122 ГАЗ</t>
  </si>
  <si>
    <t xml:space="preserve">    шестерня заднего хода вторичного вала КПП 5 ступ. ГАЗель, Волга 31029-1701140 ГАЗ</t>
  </si>
  <si>
    <t xml:space="preserve">    шестерня заднего хода промежуточная КПП 5 ступ. ГАЗель,Соболь,Волга 31029,3110,31105 в упак. ГАЗ 31029-1701082</t>
  </si>
  <si>
    <t xml:space="preserve">    шкворень Пекар Газ 3302 в сборе (комплект на машину) (3302-3000100)</t>
  </si>
  <si>
    <t xml:space="preserve">    шкив коленвала привода вентилятора ГАЗель-Бизнес дв.УМЗ-4216 (без демп.) УМЗ 4216.1005074</t>
  </si>
  <si>
    <t xml:space="preserve">    шкив распредвала ВолгаАвтоПром 2105 в уп.</t>
  </si>
  <si>
    <t xml:space="preserve">    шланг тормозной HOLA 2121 передний нижний BHFBV21(HV121)</t>
  </si>
  <si>
    <t xml:space="preserve">    шланг тормозной Дзта 31029,3110 задний \3102 (пер.)\,24-10 (пер.до 2000г) 3102-3506025ДЗТА</t>
  </si>
  <si>
    <t xml:space="preserve">    шпилька крышки помпы ВАЗ М8*1,25*20 Белебей (фас. 50 шт.)</t>
  </si>
  <si>
    <t xml:space="preserve">    штифт шкворня Волга Красная Этна (фас. 20 шт.)</t>
  </si>
  <si>
    <t xml:space="preserve">    штифт шкворня ГАЗ Красная Этна (фас. 10 шт.)</t>
  </si>
  <si>
    <t xml:space="preserve">    штуцер всасывающий ГУРа ГАЗ Красная Этна (фас. 1 шт.)</t>
  </si>
  <si>
    <t xml:space="preserve">    щетка с/о BOSCH AEROTWIN бескаркасная 40 см 3397008530 </t>
  </si>
  <si>
    <t xml:space="preserve">    щетка с/о BOSCH AEROTWIN бескаркасная 53 см 3397008536</t>
  </si>
  <si>
    <t xml:space="preserve">    щетка с/о CHAMPION зимние WX-55</t>
  </si>
  <si>
    <t xml:space="preserve">    щетка с/о Finwhale бескаркасная 45 см RX 18</t>
  </si>
  <si>
    <t xml:space="preserve">    щетка с/о Grand Prix безарматурная 46см Москвич-2141, Нива-Шевроле TPFLAT-680W-18</t>
  </si>
  <si>
    <t xml:space="preserve">    щетка с/о Hola бескаркасная 53 см ВАЗ 2108-099, 2113-2115 HF 21</t>
  </si>
  <si>
    <t xml:space="preserve">    щетка с/о WEEN TTC бескаркасная Shimo 40 см 6016</t>
  </si>
  <si>
    <t xml:space="preserve">    щетка с/о WEEN TTC бескаркасная Shimo 55 см 6022</t>
  </si>
  <si>
    <t xml:space="preserve">    щетка с/о WEEN TTC гибрид Excellence 40 см 5016</t>
  </si>
  <si>
    <t xml:space="preserve">    щетка с/о WEEN TTC гибрид Excellence 50 см 5020</t>
  </si>
  <si>
    <t xml:space="preserve">    щетка с/о WF 60 см (24") тефлон 901943</t>
  </si>
  <si>
    <t xml:space="preserve">    щетка с/о ХОРС 53 см (1шт) Акробат</t>
  </si>
  <si>
    <t xml:space="preserve">    щетка с/о ХОРС 56 см (1шт) Акробат</t>
  </si>
  <si>
    <t xml:space="preserve">    щипцы для стопорных колец THORVIK «прямой сжим» 180 мм IRSP180 (052192)</t>
  </si>
  <si>
    <t xml:space="preserve">    экран консоли 2114-5326042 К</t>
  </si>
  <si>
    <t xml:space="preserve">    эксцентрик Газель 3302 Красная Этна (фас. 1 шт.)</t>
  </si>
  <si>
    <t>Код</t>
  </si>
  <si>
    <t>Новая цена</t>
  </si>
  <si>
    <t>Старая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</si>
</sst>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;[Red]\-00000000000"/>
    <numFmt numFmtId="165" formatCode="0;[Red]\-0"/>
    <numFmt numFmtId="166" formatCode="0.000;[Red]\-0.000"/>
  </numFmts>
  <fonts count="4" x14ac:knownFonts="1">
    <font>
      <sz val="11"/>
      <color theme="1"/>
      <name val="Calibri"/>
      <family val="2"/>
      <charset val="204"/>
      <scheme val="minor"/>
    </font>
    <font>
      <b/>
      <i/>
      <sz val="36"/>
      <name val="Arial"/>
      <family val="2"/>
      <charset val="204"/>
    </font>
    <font>
      <b/>
      <sz val="9"/>
      <name val="Arial"/>
      <family val="2"/>
      <charset val="204"/>
    </font>
    <font>
      <strike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3" fontId="0" fillId="0" borderId="0" xfId="0" applyNumberFormat="1" applyFill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165" fontId="0" fillId="2" borderId="2" xfId="0" applyNumberFormat="1" applyFont="1" applyFill="1" applyBorder="1" applyAlignment="1">
      <alignment horizontal="right" vertical="top"/>
    </xf>
    <xf numFmtId="0" fontId="0" fillId="2" borderId="2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166" fontId="0" fillId="2" borderId="2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3" fillId="0" borderId="2" xfId="0" applyNumberFormat="1" applyFont="1" applyFill="1" applyBorder="1" applyAlignment="1">
      <alignment horizontal="right" vertical="top" wrapText="1"/>
    </xf>
    <xf numFmtId="1" fontId="0" fillId="0" borderId="2" xfId="0" applyNumberFormat="1" applyBorder="1" applyAlignment="1">
      <alignment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tabSelected="1" topLeftCell="A43" workbookViewId="0">
      <selection activeCell="E37" sqref="E37"/>
    </sheetView>
  </sheetViews>
  <sheetFormatPr defaultRowHeight="15" outlineLevelRow="1" x14ac:dyDescent="0.25"/>
  <cols>
    <col min="1" max="1" width="1" style="1" customWidth="1"/>
    <col min="2" max="2" width="12.7109375" style="1" customWidth="1"/>
    <col min="3" max="3" width="73.5703125" style="1" customWidth="1"/>
    <col min="4" max="4" width="8" style="1" customWidth="1"/>
    <col min="5" max="5" width="11" style="15" customWidth="1"/>
    <col min="6" max="6" width="9.140625" customWidth="1"/>
    <col min="7" max="7" width="5.5703125" style="1" customWidth="1"/>
    <col min="8" max="245" width="9.140625" customWidth="1"/>
    <col min="246" max="246" width="1" customWidth="1"/>
    <col min="247" max="247" width="12.7109375" customWidth="1"/>
    <col min="248" max="248" width="44.85546875" customWidth="1"/>
    <col min="249" max="250" width="12.7109375" customWidth="1"/>
    <col min="251" max="251" width="14" customWidth="1"/>
    <col min="252" max="252" width="7.85546875" customWidth="1"/>
    <col min="253" max="253" width="13.85546875" customWidth="1"/>
    <col min="254" max="254" width="7.28515625" customWidth="1"/>
    <col min="255" max="255" width="11" customWidth="1"/>
    <col min="256" max="256" width="12.140625" customWidth="1"/>
    <col min="257" max="501" width="9.140625" customWidth="1"/>
    <col min="502" max="502" width="1" customWidth="1"/>
    <col min="503" max="503" width="12.7109375" customWidth="1"/>
    <col min="504" max="504" width="44.85546875" customWidth="1"/>
    <col min="505" max="506" width="12.7109375" customWidth="1"/>
    <col min="507" max="507" width="14" customWidth="1"/>
    <col min="508" max="508" width="7.85546875" customWidth="1"/>
    <col min="509" max="509" width="13.85546875" customWidth="1"/>
    <col min="510" max="510" width="7.28515625" customWidth="1"/>
    <col min="511" max="511" width="11" customWidth="1"/>
    <col min="512" max="512" width="12.140625" customWidth="1"/>
    <col min="513" max="757" width="9.140625" customWidth="1"/>
    <col min="758" max="758" width="1" customWidth="1"/>
    <col min="759" max="759" width="12.7109375" customWidth="1"/>
    <col min="760" max="760" width="44.85546875" customWidth="1"/>
    <col min="761" max="762" width="12.7109375" customWidth="1"/>
    <col min="763" max="763" width="14" customWidth="1"/>
    <col min="764" max="764" width="7.85546875" customWidth="1"/>
    <col min="765" max="765" width="13.85546875" customWidth="1"/>
    <col min="766" max="766" width="7.28515625" customWidth="1"/>
    <col min="767" max="767" width="11" customWidth="1"/>
    <col min="768" max="768" width="12.140625" customWidth="1"/>
    <col min="769" max="1013" width="9.140625" customWidth="1"/>
    <col min="1014" max="1014" width="1" customWidth="1"/>
    <col min="1015" max="1015" width="12.7109375" customWidth="1"/>
    <col min="1016" max="1016" width="44.85546875" customWidth="1"/>
    <col min="1017" max="1018" width="12.7109375" customWidth="1"/>
    <col min="1019" max="1019" width="14" customWidth="1"/>
    <col min="1020" max="1020" width="7.85546875" customWidth="1"/>
    <col min="1021" max="1021" width="13.85546875" customWidth="1"/>
    <col min="1022" max="1022" width="7.28515625" customWidth="1"/>
    <col min="1023" max="1023" width="11" customWidth="1"/>
    <col min="1024" max="1024" width="12.140625" customWidth="1"/>
    <col min="1025" max="1269" width="9.140625" customWidth="1"/>
    <col min="1270" max="1270" width="1" customWidth="1"/>
    <col min="1271" max="1271" width="12.7109375" customWidth="1"/>
    <col min="1272" max="1272" width="44.85546875" customWidth="1"/>
    <col min="1273" max="1274" width="12.7109375" customWidth="1"/>
    <col min="1275" max="1275" width="14" customWidth="1"/>
    <col min="1276" max="1276" width="7.85546875" customWidth="1"/>
    <col min="1277" max="1277" width="13.85546875" customWidth="1"/>
    <col min="1278" max="1278" width="7.28515625" customWidth="1"/>
    <col min="1279" max="1279" width="11" customWidth="1"/>
    <col min="1280" max="1280" width="12.140625" customWidth="1"/>
    <col min="1281" max="1525" width="9.140625" customWidth="1"/>
    <col min="1526" max="1526" width="1" customWidth="1"/>
    <col min="1527" max="1527" width="12.7109375" customWidth="1"/>
    <col min="1528" max="1528" width="44.85546875" customWidth="1"/>
    <col min="1529" max="1530" width="12.7109375" customWidth="1"/>
    <col min="1531" max="1531" width="14" customWidth="1"/>
    <col min="1532" max="1532" width="7.85546875" customWidth="1"/>
    <col min="1533" max="1533" width="13.85546875" customWidth="1"/>
    <col min="1534" max="1534" width="7.28515625" customWidth="1"/>
    <col min="1535" max="1535" width="11" customWidth="1"/>
    <col min="1536" max="1536" width="12.140625" customWidth="1"/>
    <col min="1537" max="1781" width="9.140625" customWidth="1"/>
    <col min="1782" max="1782" width="1" customWidth="1"/>
    <col min="1783" max="1783" width="12.7109375" customWidth="1"/>
    <col min="1784" max="1784" width="44.85546875" customWidth="1"/>
    <col min="1785" max="1786" width="12.7109375" customWidth="1"/>
    <col min="1787" max="1787" width="14" customWidth="1"/>
    <col min="1788" max="1788" width="7.85546875" customWidth="1"/>
    <col min="1789" max="1789" width="13.85546875" customWidth="1"/>
    <col min="1790" max="1790" width="7.28515625" customWidth="1"/>
    <col min="1791" max="1791" width="11" customWidth="1"/>
    <col min="1792" max="1792" width="12.140625" customWidth="1"/>
    <col min="1793" max="2037" width="9.140625" customWidth="1"/>
    <col min="2038" max="2038" width="1" customWidth="1"/>
    <col min="2039" max="2039" width="12.7109375" customWidth="1"/>
    <col min="2040" max="2040" width="44.85546875" customWidth="1"/>
    <col min="2041" max="2042" width="12.7109375" customWidth="1"/>
    <col min="2043" max="2043" width="14" customWidth="1"/>
    <col min="2044" max="2044" width="7.85546875" customWidth="1"/>
    <col min="2045" max="2045" width="13.85546875" customWidth="1"/>
    <col min="2046" max="2046" width="7.28515625" customWidth="1"/>
    <col min="2047" max="2047" width="11" customWidth="1"/>
    <col min="2048" max="2048" width="12.140625" customWidth="1"/>
    <col min="2049" max="2293" width="9.140625" customWidth="1"/>
    <col min="2294" max="2294" width="1" customWidth="1"/>
    <col min="2295" max="2295" width="12.7109375" customWidth="1"/>
    <col min="2296" max="2296" width="44.85546875" customWidth="1"/>
    <col min="2297" max="2298" width="12.7109375" customWidth="1"/>
    <col min="2299" max="2299" width="14" customWidth="1"/>
    <col min="2300" max="2300" width="7.85546875" customWidth="1"/>
    <col min="2301" max="2301" width="13.85546875" customWidth="1"/>
    <col min="2302" max="2302" width="7.28515625" customWidth="1"/>
    <col min="2303" max="2303" width="11" customWidth="1"/>
    <col min="2304" max="2304" width="12.140625" customWidth="1"/>
    <col min="2305" max="2549" width="9.140625" customWidth="1"/>
    <col min="2550" max="2550" width="1" customWidth="1"/>
    <col min="2551" max="2551" width="12.7109375" customWidth="1"/>
    <col min="2552" max="2552" width="44.85546875" customWidth="1"/>
    <col min="2553" max="2554" width="12.7109375" customWidth="1"/>
    <col min="2555" max="2555" width="14" customWidth="1"/>
    <col min="2556" max="2556" width="7.85546875" customWidth="1"/>
    <col min="2557" max="2557" width="13.85546875" customWidth="1"/>
    <col min="2558" max="2558" width="7.28515625" customWidth="1"/>
    <col min="2559" max="2559" width="11" customWidth="1"/>
    <col min="2560" max="2560" width="12.140625" customWidth="1"/>
    <col min="2561" max="2805" width="9.140625" customWidth="1"/>
    <col min="2806" max="2806" width="1" customWidth="1"/>
    <col min="2807" max="2807" width="12.7109375" customWidth="1"/>
    <col min="2808" max="2808" width="44.85546875" customWidth="1"/>
    <col min="2809" max="2810" width="12.7109375" customWidth="1"/>
    <col min="2811" max="2811" width="14" customWidth="1"/>
    <col min="2812" max="2812" width="7.85546875" customWidth="1"/>
    <col min="2813" max="2813" width="13.85546875" customWidth="1"/>
    <col min="2814" max="2814" width="7.28515625" customWidth="1"/>
    <col min="2815" max="2815" width="11" customWidth="1"/>
    <col min="2816" max="2816" width="12.140625" customWidth="1"/>
    <col min="2817" max="3061" width="9.140625" customWidth="1"/>
    <col min="3062" max="3062" width="1" customWidth="1"/>
    <col min="3063" max="3063" width="12.7109375" customWidth="1"/>
    <col min="3064" max="3064" width="44.85546875" customWidth="1"/>
    <col min="3065" max="3066" width="12.7109375" customWidth="1"/>
    <col min="3067" max="3067" width="14" customWidth="1"/>
    <col min="3068" max="3068" width="7.85546875" customWidth="1"/>
    <col min="3069" max="3069" width="13.85546875" customWidth="1"/>
    <col min="3070" max="3070" width="7.28515625" customWidth="1"/>
    <col min="3071" max="3071" width="11" customWidth="1"/>
    <col min="3072" max="3072" width="12.140625" customWidth="1"/>
    <col min="3073" max="3317" width="9.140625" customWidth="1"/>
    <col min="3318" max="3318" width="1" customWidth="1"/>
    <col min="3319" max="3319" width="12.7109375" customWidth="1"/>
    <col min="3320" max="3320" width="44.85546875" customWidth="1"/>
    <col min="3321" max="3322" width="12.7109375" customWidth="1"/>
    <col min="3323" max="3323" width="14" customWidth="1"/>
    <col min="3324" max="3324" width="7.85546875" customWidth="1"/>
    <col min="3325" max="3325" width="13.85546875" customWidth="1"/>
    <col min="3326" max="3326" width="7.28515625" customWidth="1"/>
    <col min="3327" max="3327" width="11" customWidth="1"/>
    <col min="3328" max="3328" width="12.140625" customWidth="1"/>
    <col min="3329" max="3573" width="9.140625" customWidth="1"/>
    <col min="3574" max="3574" width="1" customWidth="1"/>
    <col min="3575" max="3575" width="12.7109375" customWidth="1"/>
    <col min="3576" max="3576" width="44.85546875" customWidth="1"/>
    <col min="3577" max="3578" width="12.7109375" customWidth="1"/>
    <col min="3579" max="3579" width="14" customWidth="1"/>
    <col min="3580" max="3580" width="7.85546875" customWidth="1"/>
    <col min="3581" max="3581" width="13.85546875" customWidth="1"/>
    <col min="3582" max="3582" width="7.28515625" customWidth="1"/>
    <col min="3583" max="3583" width="11" customWidth="1"/>
    <col min="3584" max="3584" width="12.140625" customWidth="1"/>
    <col min="3585" max="3829" width="9.140625" customWidth="1"/>
    <col min="3830" max="3830" width="1" customWidth="1"/>
    <col min="3831" max="3831" width="12.7109375" customWidth="1"/>
    <col min="3832" max="3832" width="44.85546875" customWidth="1"/>
    <col min="3833" max="3834" width="12.7109375" customWidth="1"/>
    <col min="3835" max="3835" width="14" customWidth="1"/>
    <col min="3836" max="3836" width="7.85546875" customWidth="1"/>
    <col min="3837" max="3837" width="13.85546875" customWidth="1"/>
    <col min="3838" max="3838" width="7.28515625" customWidth="1"/>
    <col min="3839" max="3839" width="11" customWidth="1"/>
    <col min="3840" max="3840" width="12.140625" customWidth="1"/>
    <col min="3841" max="4085" width="9.140625" customWidth="1"/>
    <col min="4086" max="4086" width="1" customWidth="1"/>
    <col min="4087" max="4087" width="12.7109375" customWidth="1"/>
    <col min="4088" max="4088" width="44.85546875" customWidth="1"/>
    <col min="4089" max="4090" width="12.7109375" customWidth="1"/>
    <col min="4091" max="4091" width="14" customWidth="1"/>
    <col min="4092" max="4092" width="7.85546875" customWidth="1"/>
    <col min="4093" max="4093" width="13.85546875" customWidth="1"/>
    <col min="4094" max="4094" width="7.28515625" customWidth="1"/>
    <col min="4095" max="4095" width="11" customWidth="1"/>
    <col min="4096" max="4096" width="12.140625" customWidth="1"/>
    <col min="4097" max="4341" width="9.140625" customWidth="1"/>
    <col min="4342" max="4342" width="1" customWidth="1"/>
    <col min="4343" max="4343" width="12.7109375" customWidth="1"/>
    <col min="4344" max="4344" width="44.85546875" customWidth="1"/>
    <col min="4345" max="4346" width="12.7109375" customWidth="1"/>
    <col min="4347" max="4347" width="14" customWidth="1"/>
    <col min="4348" max="4348" width="7.85546875" customWidth="1"/>
    <col min="4349" max="4349" width="13.85546875" customWidth="1"/>
    <col min="4350" max="4350" width="7.28515625" customWidth="1"/>
    <col min="4351" max="4351" width="11" customWidth="1"/>
    <col min="4352" max="4352" width="12.140625" customWidth="1"/>
    <col min="4353" max="4597" width="9.140625" customWidth="1"/>
    <col min="4598" max="4598" width="1" customWidth="1"/>
    <col min="4599" max="4599" width="12.7109375" customWidth="1"/>
    <col min="4600" max="4600" width="44.85546875" customWidth="1"/>
    <col min="4601" max="4602" width="12.7109375" customWidth="1"/>
    <col min="4603" max="4603" width="14" customWidth="1"/>
    <col min="4604" max="4604" width="7.85546875" customWidth="1"/>
    <col min="4605" max="4605" width="13.85546875" customWidth="1"/>
    <col min="4606" max="4606" width="7.28515625" customWidth="1"/>
    <col min="4607" max="4607" width="11" customWidth="1"/>
    <col min="4608" max="4608" width="12.140625" customWidth="1"/>
    <col min="4609" max="4853" width="9.140625" customWidth="1"/>
    <col min="4854" max="4854" width="1" customWidth="1"/>
    <col min="4855" max="4855" width="12.7109375" customWidth="1"/>
    <col min="4856" max="4856" width="44.85546875" customWidth="1"/>
    <col min="4857" max="4858" width="12.7109375" customWidth="1"/>
    <col min="4859" max="4859" width="14" customWidth="1"/>
    <col min="4860" max="4860" width="7.85546875" customWidth="1"/>
    <col min="4861" max="4861" width="13.85546875" customWidth="1"/>
    <col min="4862" max="4862" width="7.28515625" customWidth="1"/>
    <col min="4863" max="4863" width="11" customWidth="1"/>
    <col min="4864" max="4864" width="12.140625" customWidth="1"/>
    <col min="4865" max="5109" width="9.140625" customWidth="1"/>
    <col min="5110" max="5110" width="1" customWidth="1"/>
    <col min="5111" max="5111" width="12.7109375" customWidth="1"/>
    <col min="5112" max="5112" width="44.85546875" customWidth="1"/>
    <col min="5113" max="5114" width="12.7109375" customWidth="1"/>
    <col min="5115" max="5115" width="14" customWidth="1"/>
    <col min="5116" max="5116" width="7.85546875" customWidth="1"/>
    <col min="5117" max="5117" width="13.85546875" customWidth="1"/>
    <col min="5118" max="5118" width="7.28515625" customWidth="1"/>
    <col min="5119" max="5119" width="11" customWidth="1"/>
    <col min="5120" max="5120" width="12.140625" customWidth="1"/>
    <col min="5121" max="5365" width="9.140625" customWidth="1"/>
    <col min="5366" max="5366" width="1" customWidth="1"/>
    <col min="5367" max="5367" width="12.7109375" customWidth="1"/>
    <col min="5368" max="5368" width="44.85546875" customWidth="1"/>
    <col min="5369" max="5370" width="12.7109375" customWidth="1"/>
    <col min="5371" max="5371" width="14" customWidth="1"/>
    <col min="5372" max="5372" width="7.85546875" customWidth="1"/>
    <col min="5373" max="5373" width="13.85546875" customWidth="1"/>
    <col min="5374" max="5374" width="7.28515625" customWidth="1"/>
    <col min="5375" max="5375" width="11" customWidth="1"/>
    <col min="5376" max="5376" width="12.140625" customWidth="1"/>
    <col min="5377" max="5621" width="9.140625" customWidth="1"/>
    <col min="5622" max="5622" width="1" customWidth="1"/>
    <col min="5623" max="5623" width="12.7109375" customWidth="1"/>
    <col min="5624" max="5624" width="44.85546875" customWidth="1"/>
    <col min="5625" max="5626" width="12.7109375" customWidth="1"/>
    <col min="5627" max="5627" width="14" customWidth="1"/>
    <col min="5628" max="5628" width="7.85546875" customWidth="1"/>
    <col min="5629" max="5629" width="13.85546875" customWidth="1"/>
    <col min="5630" max="5630" width="7.28515625" customWidth="1"/>
    <col min="5631" max="5631" width="11" customWidth="1"/>
    <col min="5632" max="5632" width="12.140625" customWidth="1"/>
    <col min="5633" max="5877" width="9.140625" customWidth="1"/>
    <col min="5878" max="5878" width="1" customWidth="1"/>
    <col min="5879" max="5879" width="12.7109375" customWidth="1"/>
    <col min="5880" max="5880" width="44.85546875" customWidth="1"/>
    <col min="5881" max="5882" width="12.7109375" customWidth="1"/>
    <col min="5883" max="5883" width="14" customWidth="1"/>
    <col min="5884" max="5884" width="7.85546875" customWidth="1"/>
    <col min="5885" max="5885" width="13.85546875" customWidth="1"/>
    <col min="5886" max="5886" width="7.28515625" customWidth="1"/>
    <col min="5887" max="5887" width="11" customWidth="1"/>
    <col min="5888" max="5888" width="12.140625" customWidth="1"/>
    <col min="5889" max="6133" width="9.140625" customWidth="1"/>
    <col min="6134" max="6134" width="1" customWidth="1"/>
    <col min="6135" max="6135" width="12.7109375" customWidth="1"/>
    <col min="6136" max="6136" width="44.85546875" customWidth="1"/>
    <col min="6137" max="6138" width="12.7109375" customWidth="1"/>
    <col min="6139" max="6139" width="14" customWidth="1"/>
    <col min="6140" max="6140" width="7.85546875" customWidth="1"/>
    <col min="6141" max="6141" width="13.85546875" customWidth="1"/>
    <col min="6142" max="6142" width="7.28515625" customWidth="1"/>
    <col min="6143" max="6143" width="11" customWidth="1"/>
    <col min="6144" max="6144" width="12.140625" customWidth="1"/>
    <col min="6145" max="6389" width="9.140625" customWidth="1"/>
    <col min="6390" max="6390" width="1" customWidth="1"/>
    <col min="6391" max="6391" width="12.7109375" customWidth="1"/>
    <col min="6392" max="6392" width="44.85546875" customWidth="1"/>
    <col min="6393" max="6394" width="12.7109375" customWidth="1"/>
    <col min="6395" max="6395" width="14" customWidth="1"/>
    <col min="6396" max="6396" width="7.85546875" customWidth="1"/>
    <col min="6397" max="6397" width="13.85546875" customWidth="1"/>
    <col min="6398" max="6398" width="7.28515625" customWidth="1"/>
    <col min="6399" max="6399" width="11" customWidth="1"/>
    <col min="6400" max="6400" width="12.140625" customWidth="1"/>
    <col min="6401" max="6645" width="9.140625" customWidth="1"/>
    <col min="6646" max="6646" width="1" customWidth="1"/>
    <col min="6647" max="6647" width="12.7109375" customWidth="1"/>
    <col min="6648" max="6648" width="44.85546875" customWidth="1"/>
    <col min="6649" max="6650" width="12.7109375" customWidth="1"/>
    <col min="6651" max="6651" width="14" customWidth="1"/>
    <col min="6652" max="6652" width="7.85546875" customWidth="1"/>
    <col min="6653" max="6653" width="13.85546875" customWidth="1"/>
    <col min="6654" max="6654" width="7.28515625" customWidth="1"/>
    <col min="6655" max="6655" width="11" customWidth="1"/>
    <col min="6656" max="6656" width="12.140625" customWidth="1"/>
    <col min="6657" max="6901" width="9.140625" customWidth="1"/>
    <col min="6902" max="6902" width="1" customWidth="1"/>
    <col min="6903" max="6903" width="12.7109375" customWidth="1"/>
    <col min="6904" max="6904" width="44.85546875" customWidth="1"/>
    <col min="6905" max="6906" width="12.7109375" customWidth="1"/>
    <col min="6907" max="6907" width="14" customWidth="1"/>
    <col min="6908" max="6908" width="7.85546875" customWidth="1"/>
    <col min="6909" max="6909" width="13.85546875" customWidth="1"/>
    <col min="6910" max="6910" width="7.28515625" customWidth="1"/>
    <col min="6911" max="6911" width="11" customWidth="1"/>
    <col min="6912" max="6912" width="12.140625" customWidth="1"/>
    <col min="6913" max="7157" width="9.140625" customWidth="1"/>
    <col min="7158" max="7158" width="1" customWidth="1"/>
    <col min="7159" max="7159" width="12.7109375" customWidth="1"/>
    <col min="7160" max="7160" width="44.85546875" customWidth="1"/>
    <col min="7161" max="7162" width="12.7109375" customWidth="1"/>
    <col min="7163" max="7163" width="14" customWidth="1"/>
    <col min="7164" max="7164" width="7.85546875" customWidth="1"/>
    <col min="7165" max="7165" width="13.85546875" customWidth="1"/>
    <col min="7166" max="7166" width="7.28515625" customWidth="1"/>
    <col min="7167" max="7167" width="11" customWidth="1"/>
    <col min="7168" max="7168" width="12.140625" customWidth="1"/>
    <col min="7169" max="7413" width="9.140625" customWidth="1"/>
    <col min="7414" max="7414" width="1" customWidth="1"/>
    <col min="7415" max="7415" width="12.7109375" customWidth="1"/>
    <col min="7416" max="7416" width="44.85546875" customWidth="1"/>
    <col min="7417" max="7418" width="12.7109375" customWidth="1"/>
    <col min="7419" max="7419" width="14" customWidth="1"/>
    <col min="7420" max="7420" width="7.85546875" customWidth="1"/>
    <col min="7421" max="7421" width="13.85546875" customWidth="1"/>
    <col min="7422" max="7422" width="7.28515625" customWidth="1"/>
    <col min="7423" max="7423" width="11" customWidth="1"/>
    <col min="7424" max="7424" width="12.140625" customWidth="1"/>
    <col min="7425" max="7669" width="9.140625" customWidth="1"/>
    <col min="7670" max="7670" width="1" customWidth="1"/>
    <col min="7671" max="7671" width="12.7109375" customWidth="1"/>
    <col min="7672" max="7672" width="44.85546875" customWidth="1"/>
    <col min="7673" max="7674" width="12.7109375" customWidth="1"/>
    <col min="7675" max="7675" width="14" customWidth="1"/>
    <col min="7676" max="7676" width="7.85546875" customWidth="1"/>
    <col min="7677" max="7677" width="13.85546875" customWidth="1"/>
    <col min="7678" max="7678" width="7.28515625" customWidth="1"/>
    <col min="7679" max="7679" width="11" customWidth="1"/>
    <col min="7680" max="7680" width="12.140625" customWidth="1"/>
    <col min="7681" max="7925" width="9.140625" customWidth="1"/>
    <col min="7926" max="7926" width="1" customWidth="1"/>
    <col min="7927" max="7927" width="12.7109375" customWidth="1"/>
    <col min="7928" max="7928" width="44.85546875" customWidth="1"/>
    <col min="7929" max="7930" width="12.7109375" customWidth="1"/>
    <col min="7931" max="7931" width="14" customWidth="1"/>
    <col min="7932" max="7932" width="7.85546875" customWidth="1"/>
    <col min="7933" max="7933" width="13.85546875" customWidth="1"/>
    <col min="7934" max="7934" width="7.28515625" customWidth="1"/>
    <col min="7935" max="7935" width="11" customWidth="1"/>
    <col min="7936" max="7936" width="12.140625" customWidth="1"/>
    <col min="7937" max="8181" width="9.140625" customWidth="1"/>
    <col min="8182" max="8182" width="1" customWidth="1"/>
    <col min="8183" max="8183" width="12.7109375" customWidth="1"/>
    <col min="8184" max="8184" width="44.85546875" customWidth="1"/>
    <col min="8185" max="8186" width="12.7109375" customWidth="1"/>
    <col min="8187" max="8187" width="14" customWidth="1"/>
    <col min="8188" max="8188" width="7.85546875" customWidth="1"/>
    <col min="8189" max="8189" width="13.85546875" customWidth="1"/>
    <col min="8190" max="8190" width="7.28515625" customWidth="1"/>
    <col min="8191" max="8191" width="11" customWidth="1"/>
    <col min="8192" max="8192" width="12.140625" customWidth="1"/>
    <col min="8193" max="8437" width="9.140625" customWidth="1"/>
    <col min="8438" max="8438" width="1" customWidth="1"/>
    <col min="8439" max="8439" width="12.7109375" customWidth="1"/>
    <col min="8440" max="8440" width="44.85546875" customWidth="1"/>
    <col min="8441" max="8442" width="12.7109375" customWidth="1"/>
    <col min="8443" max="8443" width="14" customWidth="1"/>
    <col min="8444" max="8444" width="7.85546875" customWidth="1"/>
    <col min="8445" max="8445" width="13.85546875" customWidth="1"/>
    <col min="8446" max="8446" width="7.28515625" customWidth="1"/>
    <col min="8447" max="8447" width="11" customWidth="1"/>
    <col min="8448" max="8448" width="12.140625" customWidth="1"/>
    <col min="8449" max="8693" width="9.140625" customWidth="1"/>
    <col min="8694" max="8694" width="1" customWidth="1"/>
    <col min="8695" max="8695" width="12.7109375" customWidth="1"/>
    <col min="8696" max="8696" width="44.85546875" customWidth="1"/>
    <col min="8697" max="8698" width="12.7109375" customWidth="1"/>
    <col min="8699" max="8699" width="14" customWidth="1"/>
    <col min="8700" max="8700" width="7.85546875" customWidth="1"/>
    <col min="8701" max="8701" width="13.85546875" customWidth="1"/>
    <col min="8702" max="8702" width="7.28515625" customWidth="1"/>
    <col min="8703" max="8703" width="11" customWidth="1"/>
    <col min="8704" max="8704" width="12.140625" customWidth="1"/>
    <col min="8705" max="8949" width="9.140625" customWidth="1"/>
    <col min="8950" max="8950" width="1" customWidth="1"/>
    <col min="8951" max="8951" width="12.7109375" customWidth="1"/>
    <col min="8952" max="8952" width="44.85546875" customWidth="1"/>
    <col min="8953" max="8954" width="12.7109375" customWidth="1"/>
    <col min="8955" max="8955" width="14" customWidth="1"/>
    <col min="8956" max="8956" width="7.85546875" customWidth="1"/>
    <col min="8957" max="8957" width="13.85546875" customWidth="1"/>
    <col min="8958" max="8958" width="7.28515625" customWidth="1"/>
    <col min="8959" max="8959" width="11" customWidth="1"/>
    <col min="8960" max="8960" width="12.140625" customWidth="1"/>
    <col min="8961" max="9205" width="9.140625" customWidth="1"/>
    <col min="9206" max="9206" width="1" customWidth="1"/>
    <col min="9207" max="9207" width="12.7109375" customWidth="1"/>
    <col min="9208" max="9208" width="44.85546875" customWidth="1"/>
    <col min="9209" max="9210" width="12.7109375" customWidth="1"/>
    <col min="9211" max="9211" width="14" customWidth="1"/>
    <col min="9212" max="9212" width="7.85546875" customWidth="1"/>
    <col min="9213" max="9213" width="13.85546875" customWidth="1"/>
    <col min="9214" max="9214" width="7.28515625" customWidth="1"/>
    <col min="9215" max="9215" width="11" customWidth="1"/>
    <col min="9216" max="9216" width="12.140625" customWidth="1"/>
    <col min="9217" max="9461" width="9.140625" customWidth="1"/>
    <col min="9462" max="9462" width="1" customWidth="1"/>
    <col min="9463" max="9463" width="12.7109375" customWidth="1"/>
    <col min="9464" max="9464" width="44.85546875" customWidth="1"/>
    <col min="9465" max="9466" width="12.7109375" customWidth="1"/>
    <col min="9467" max="9467" width="14" customWidth="1"/>
    <col min="9468" max="9468" width="7.85546875" customWidth="1"/>
    <col min="9469" max="9469" width="13.85546875" customWidth="1"/>
    <col min="9470" max="9470" width="7.28515625" customWidth="1"/>
    <col min="9471" max="9471" width="11" customWidth="1"/>
    <col min="9472" max="9472" width="12.140625" customWidth="1"/>
    <col min="9473" max="9717" width="9.140625" customWidth="1"/>
    <col min="9718" max="9718" width="1" customWidth="1"/>
    <col min="9719" max="9719" width="12.7109375" customWidth="1"/>
    <col min="9720" max="9720" width="44.85546875" customWidth="1"/>
    <col min="9721" max="9722" width="12.7109375" customWidth="1"/>
    <col min="9723" max="9723" width="14" customWidth="1"/>
    <col min="9724" max="9724" width="7.85546875" customWidth="1"/>
    <col min="9725" max="9725" width="13.85546875" customWidth="1"/>
    <col min="9726" max="9726" width="7.28515625" customWidth="1"/>
    <col min="9727" max="9727" width="11" customWidth="1"/>
    <col min="9728" max="9728" width="12.140625" customWidth="1"/>
    <col min="9729" max="9973" width="9.140625" customWidth="1"/>
    <col min="9974" max="9974" width="1" customWidth="1"/>
    <col min="9975" max="9975" width="12.7109375" customWidth="1"/>
    <col min="9976" max="9976" width="44.85546875" customWidth="1"/>
    <col min="9977" max="9978" width="12.7109375" customWidth="1"/>
    <col min="9979" max="9979" width="14" customWidth="1"/>
    <col min="9980" max="9980" width="7.85546875" customWidth="1"/>
    <col min="9981" max="9981" width="13.85546875" customWidth="1"/>
    <col min="9982" max="9982" width="7.28515625" customWidth="1"/>
    <col min="9983" max="9983" width="11" customWidth="1"/>
    <col min="9984" max="9984" width="12.140625" customWidth="1"/>
    <col min="9985" max="10229" width="9.140625" customWidth="1"/>
    <col min="10230" max="10230" width="1" customWidth="1"/>
    <col min="10231" max="10231" width="12.7109375" customWidth="1"/>
    <col min="10232" max="10232" width="44.85546875" customWidth="1"/>
    <col min="10233" max="10234" width="12.7109375" customWidth="1"/>
    <col min="10235" max="10235" width="14" customWidth="1"/>
    <col min="10236" max="10236" width="7.85546875" customWidth="1"/>
    <col min="10237" max="10237" width="13.85546875" customWidth="1"/>
    <col min="10238" max="10238" width="7.28515625" customWidth="1"/>
    <col min="10239" max="10239" width="11" customWidth="1"/>
    <col min="10240" max="10240" width="12.140625" customWidth="1"/>
    <col min="10241" max="10485" width="9.140625" customWidth="1"/>
    <col min="10486" max="10486" width="1" customWidth="1"/>
    <col min="10487" max="10487" width="12.7109375" customWidth="1"/>
    <col min="10488" max="10488" width="44.85546875" customWidth="1"/>
    <col min="10489" max="10490" width="12.7109375" customWidth="1"/>
    <col min="10491" max="10491" width="14" customWidth="1"/>
    <col min="10492" max="10492" width="7.85546875" customWidth="1"/>
    <col min="10493" max="10493" width="13.85546875" customWidth="1"/>
    <col min="10494" max="10494" width="7.28515625" customWidth="1"/>
    <col min="10495" max="10495" width="11" customWidth="1"/>
    <col min="10496" max="10496" width="12.140625" customWidth="1"/>
    <col min="10497" max="10741" width="9.140625" customWidth="1"/>
    <col min="10742" max="10742" width="1" customWidth="1"/>
    <col min="10743" max="10743" width="12.7109375" customWidth="1"/>
    <col min="10744" max="10744" width="44.85546875" customWidth="1"/>
    <col min="10745" max="10746" width="12.7109375" customWidth="1"/>
    <col min="10747" max="10747" width="14" customWidth="1"/>
    <col min="10748" max="10748" width="7.85546875" customWidth="1"/>
    <col min="10749" max="10749" width="13.85546875" customWidth="1"/>
    <col min="10750" max="10750" width="7.28515625" customWidth="1"/>
    <col min="10751" max="10751" width="11" customWidth="1"/>
    <col min="10752" max="10752" width="12.140625" customWidth="1"/>
    <col min="10753" max="10997" width="9.140625" customWidth="1"/>
    <col min="10998" max="10998" width="1" customWidth="1"/>
    <col min="10999" max="10999" width="12.7109375" customWidth="1"/>
    <col min="11000" max="11000" width="44.85546875" customWidth="1"/>
    <col min="11001" max="11002" width="12.7109375" customWidth="1"/>
    <col min="11003" max="11003" width="14" customWidth="1"/>
    <col min="11004" max="11004" width="7.85546875" customWidth="1"/>
    <col min="11005" max="11005" width="13.85546875" customWidth="1"/>
    <col min="11006" max="11006" width="7.28515625" customWidth="1"/>
    <col min="11007" max="11007" width="11" customWidth="1"/>
    <col min="11008" max="11008" width="12.140625" customWidth="1"/>
    <col min="11009" max="11253" width="9.140625" customWidth="1"/>
    <col min="11254" max="11254" width="1" customWidth="1"/>
    <col min="11255" max="11255" width="12.7109375" customWidth="1"/>
    <col min="11256" max="11256" width="44.85546875" customWidth="1"/>
    <col min="11257" max="11258" width="12.7109375" customWidth="1"/>
    <col min="11259" max="11259" width="14" customWidth="1"/>
    <col min="11260" max="11260" width="7.85546875" customWidth="1"/>
    <col min="11261" max="11261" width="13.85546875" customWidth="1"/>
    <col min="11262" max="11262" width="7.28515625" customWidth="1"/>
    <col min="11263" max="11263" width="11" customWidth="1"/>
    <col min="11264" max="11264" width="12.140625" customWidth="1"/>
    <col min="11265" max="11509" width="9.140625" customWidth="1"/>
    <col min="11510" max="11510" width="1" customWidth="1"/>
    <col min="11511" max="11511" width="12.7109375" customWidth="1"/>
    <col min="11512" max="11512" width="44.85546875" customWidth="1"/>
    <col min="11513" max="11514" width="12.7109375" customWidth="1"/>
    <col min="11515" max="11515" width="14" customWidth="1"/>
    <col min="11516" max="11516" width="7.85546875" customWidth="1"/>
    <col min="11517" max="11517" width="13.85546875" customWidth="1"/>
    <col min="11518" max="11518" width="7.28515625" customWidth="1"/>
    <col min="11519" max="11519" width="11" customWidth="1"/>
    <col min="11520" max="11520" width="12.140625" customWidth="1"/>
    <col min="11521" max="11765" width="9.140625" customWidth="1"/>
    <col min="11766" max="11766" width="1" customWidth="1"/>
    <col min="11767" max="11767" width="12.7109375" customWidth="1"/>
    <col min="11768" max="11768" width="44.85546875" customWidth="1"/>
    <col min="11769" max="11770" width="12.7109375" customWidth="1"/>
    <col min="11771" max="11771" width="14" customWidth="1"/>
    <col min="11772" max="11772" width="7.85546875" customWidth="1"/>
    <col min="11773" max="11773" width="13.85546875" customWidth="1"/>
    <col min="11774" max="11774" width="7.28515625" customWidth="1"/>
    <col min="11775" max="11775" width="11" customWidth="1"/>
    <col min="11776" max="11776" width="12.140625" customWidth="1"/>
    <col min="11777" max="12021" width="9.140625" customWidth="1"/>
    <col min="12022" max="12022" width="1" customWidth="1"/>
    <col min="12023" max="12023" width="12.7109375" customWidth="1"/>
    <col min="12024" max="12024" width="44.85546875" customWidth="1"/>
    <col min="12025" max="12026" width="12.7109375" customWidth="1"/>
    <col min="12027" max="12027" width="14" customWidth="1"/>
    <col min="12028" max="12028" width="7.85546875" customWidth="1"/>
    <col min="12029" max="12029" width="13.85546875" customWidth="1"/>
    <col min="12030" max="12030" width="7.28515625" customWidth="1"/>
    <col min="12031" max="12031" width="11" customWidth="1"/>
    <col min="12032" max="12032" width="12.140625" customWidth="1"/>
    <col min="12033" max="12277" width="9.140625" customWidth="1"/>
    <col min="12278" max="12278" width="1" customWidth="1"/>
    <col min="12279" max="12279" width="12.7109375" customWidth="1"/>
    <col min="12280" max="12280" width="44.85546875" customWidth="1"/>
    <col min="12281" max="12282" width="12.7109375" customWidth="1"/>
    <col min="12283" max="12283" width="14" customWidth="1"/>
    <col min="12284" max="12284" width="7.85546875" customWidth="1"/>
    <col min="12285" max="12285" width="13.85546875" customWidth="1"/>
    <col min="12286" max="12286" width="7.28515625" customWidth="1"/>
    <col min="12287" max="12287" width="11" customWidth="1"/>
    <col min="12288" max="12288" width="12.140625" customWidth="1"/>
    <col min="12289" max="12533" width="9.140625" customWidth="1"/>
    <col min="12534" max="12534" width="1" customWidth="1"/>
    <col min="12535" max="12535" width="12.7109375" customWidth="1"/>
    <col min="12536" max="12536" width="44.85546875" customWidth="1"/>
    <col min="12537" max="12538" width="12.7109375" customWidth="1"/>
    <col min="12539" max="12539" width="14" customWidth="1"/>
    <col min="12540" max="12540" width="7.85546875" customWidth="1"/>
    <col min="12541" max="12541" width="13.85546875" customWidth="1"/>
    <col min="12542" max="12542" width="7.28515625" customWidth="1"/>
    <col min="12543" max="12543" width="11" customWidth="1"/>
    <col min="12544" max="12544" width="12.140625" customWidth="1"/>
    <col min="12545" max="12789" width="9.140625" customWidth="1"/>
    <col min="12790" max="12790" width="1" customWidth="1"/>
    <col min="12791" max="12791" width="12.7109375" customWidth="1"/>
    <col min="12792" max="12792" width="44.85546875" customWidth="1"/>
    <col min="12793" max="12794" width="12.7109375" customWidth="1"/>
    <col min="12795" max="12795" width="14" customWidth="1"/>
    <col min="12796" max="12796" width="7.85546875" customWidth="1"/>
    <col min="12797" max="12797" width="13.85546875" customWidth="1"/>
    <col min="12798" max="12798" width="7.28515625" customWidth="1"/>
    <col min="12799" max="12799" width="11" customWidth="1"/>
    <col min="12800" max="12800" width="12.140625" customWidth="1"/>
    <col min="12801" max="13045" width="9.140625" customWidth="1"/>
    <col min="13046" max="13046" width="1" customWidth="1"/>
    <col min="13047" max="13047" width="12.7109375" customWidth="1"/>
    <col min="13048" max="13048" width="44.85546875" customWidth="1"/>
    <col min="13049" max="13050" width="12.7109375" customWidth="1"/>
    <col min="13051" max="13051" width="14" customWidth="1"/>
    <col min="13052" max="13052" width="7.85546875" customWidth="1"/>
    <col min="13053" max="13053" width="13.85546875" customWidth="1"/>
    <col min="13054" max="13054" width="7.28515625" customWidth="1"/>
    <col min="13055" max="13055" width="11" customWidth="1"/>
    <col min="13056" max="13056" width="12.140625" customWidth="1"/>
    <col min="13057" max="13301" width="9.140625" customWidth="1"/>
    <col min="13302" max="13302" width="1" customWidth="1"/>
    <col min="13303" max="13303" width="12.7109375" customWidth="1"/>
    <col min="13304" max="13304" width="44.85546875" customWidth="1"/>
    <col min="13305" max="13306" width="12.7109375" customWidth="1"/>
    <col min="13307" max="13307" width="14" customWidth="1"/>
    <col min="13308" max="13308" width="7.85546875" customWidth="1"/>
    <col min="13309" max="13309" width="13.85546875" customWidth="1"/>
    <col min="13310" max="13310" width="7.28515625" customWidth="1"/>
    <col min="13311" max="13311" width="11" customWidth="1"/>
    <col min="13312" max="13312" width="12.140625" customWidth="1"/>
    <col min="13313" max="13557" width="9.140625" customWidth="1"/>
    <col min="13558" max="13558" width="1" customWidth="1"/>
    <col min="13559" max="13559" width="12.7109375" customWidth="1"/>
    <col min="13560" max="13560" width="44.85546875" customWidth="1"/>
    <col min="13561" max="13562" width="12.7109375" customWidth="1"/>
    <col min="13563" max="13563" width="14" customWidth="1"/>
    <col min="13564" max="13564" width="7.85546875" customWidth="1"/>
    <col min="13565" max="13565" width="13.85546875" customWidth="1"/>
    <col min="13566" max="13566" width="7.28515625" customWidth="1"/>
    <col min="13567" max="13567" width="11" customWidth="1"/>
    <col min="13568" max="13568" width="12.140625" customWidth="1"/>
    <col min="13569" max="13813" width="9.140625" customWidth="1"/>
    <col min="13814" max="13814" width="1" customWidth="1"/>
    <col min="13815" max="13815" width="12.7109375" customWidth="1"/>
    <col min="13816" max="13816" width="44.85546875" customWidth="1"/>
    <col min="13817" max="13818" width="12.7109375" customWidth="1"/>
    <col min="13819" max="13819" width="14" customWidth="1"/>
    <col min="13820" max="13820" width="7.85546875" customWidth="1"/>
    <col min="13821" max="13821" width="13.85546875" customWidth="1"/>
    <col min="13822" max="13822" width="7.28515625" customWidth="1"/>
    <col min="13823" max="13823" width="11" customWidth="1"/>
    <col min="13824" max="13824" width="12.140625" customWidth="1"/>
    <col min="13825" max="14069" width="9.140625" customWidth="1"/>
    <col min="14070" max="14070" width="1" customWidth="1"/>
    <col min="14071" max="14071" width="12.7109375" customWidth="1"/>
    <col min="14072" max="14072" width="44.85546875" customWidth="1"/>
    <col min="14073" max="14074" width="12.7109375" customWidth="1"/>
    <col min="14075" max="14075" width="14" customWidth="1"/>
    <col min="14076" max="14076" width="7.85546875" customWidth="1"/>
    <col min="14077" max="14077" width="13.85546875" customWidth="1"/>
    <col min="14078" max="14078" width="7.28515625" customWidth="1"/>
    <col min="14079" max="14079" width="11" customWidth="1"/>
    <col min="14080" max="14080" width="12.140625" customWidth="1"/>
    <col min="14081" max="14325" width="9.140625" customWidth="1"/>
    <col min="14326" max="14326" width="1" customWidth="1"/>
    <col min="14327" max="14327" width="12.7109375" customWidth="1"/>
    <col min="14328" max="14328" width="44.85546875" customWidth="1"/>
    <col min="14329" max="14330" width="12.7109375" customWidth="1"/>
    <col min="14331" max="14331" width="14" customWidth="1"/>
    <col min="14332" max="14332" width="7.85546875" customWidth="1"/>
    <col min="14333" max="14333" width="13.85546875" customWidth="1"/>
    <col min="14334" max="14334" width="7.28515625" customWidth="1"/>
    <col min="14335" max="14335" width="11" customWidth="1"/>
    <col min="14336" max="14336" width="12.140625" customWidth="1"/>
    <col min="14337" max="14581" width="9.140625" customWidth="1"/>
    <col min="14582" max="14582" width="1" customWidth="1"/>
    <col min="14583" max="14583" width="12.7109375" customWidth="1"/>
    <col min="14584" max="14584" width="44.85546875" customWidth="1"/>
    <col min="14585" max="14586" width="12.7109375" customWidth="1"/>
    <col min="14587" max="14587" width="14" customWidth="1"/>
    <col min="14588" max="14588" width="7.85546875" customWidth="1"/>
    <col min="14589" max="14589" width="13.85546875" customWidth="1"/>
    <col min="14590" max="14590" width="7.28515625" customWidth="1"/>
    <col min="14591" max="14591" width="11" customWidth="1"/>
    <col min="14592" max="14592" width="12.140625" customWidth="1"/>
    <col min="14593" max="14837" width="9.140625" customWidth="1"/>
    <col min="14838" max="14838" width="1" customWidth="1"/>
    <col min="14839" max="14839" width="12.7109375" customWidth="1"/>
    <col min="14840" max="14840" width="44.85546875" customWidth="1"/>
    <col min="14841" max="14842" width="12.7109375" customWidth="1"/>
    <col min="14843" max="14843" width="14" customWidth="1"/>
    <col min="14844" max="14844" width="7.85546875" customWidth="1"/>
    <col min="14845" max="14845" width="13.85546875" customWidth="1"/>
    <col min="14846" max="14846" width="7.28515625" customWidth="1"/>
    <col min="14847" max="14847" width="11" customWidth="1"/>
    <col min="14848" max="14848" width="12.140625" customWidth="1"/>
    <col min="14849" max="15093" width="9.140625" customWidth="1"/>
    <col min="15094" max="15094" width="1" customWidth="1"/>
    <col min="15095" max="15095" width="12.7109375" customWidth="1"/>
    <col min="15096" max="15096" width="44.85546875" customWidth="1"/>
    <col min="15097" max="15098" width="12.7109375" customWidth="1"/>
    <col min="15099" max="15099" width="14" customWidth="1"/>
    <col min="15100" max="15100" width="7.85546875" customWidth="1"/>
    <col min="15101" max="15101" width="13.85546875" customWidth="1"/>
    <col min="15102" max="15102" width="7.28515625" customWidth="1"/>
    <col min="15103" max="15103" width="11" customWidth="1"/>
    <col min="15104" max="15104" width="12.140625" customWidth="1"/>
    <col min="15105" max="15349" width="9.140625" customWidth="1"/>
    <col min="15350" max="15350" width="1" customWidth="1"/>
    <col min="15351" max="15351" width="12.7109375" customWidth="1"/>
    <col min="15352" max="15352" width="44.85546875" customWidth="1"/>
    <col min="15353" max="15354" width="12.7109375" customWidth="1"/>
    <col min="15355" max="15355" width="14" customWidth="1"/>
    <col min="15356" max="15356" width="7.85546875" customWidth="1"/>
    <col min="15357" max="15357" width="13.85546875" customWidth="1"/>
    <col min="15358" max="15358" width="7.28515625" customWidth="1"/>
    <col min="15359" max="15359" width="11" customWidth="1"/>
    <col min="15360" max="15360" width="12.140625" customWidth="1"/>
    <col min="15361" max="15605" width="9.140625" customWidth="1"/>
    <col min="15606" max="15606" width="1" customWidth="1"/>
    <col min="15607" max="15607" width="12.7109375" customWidth="1"/>
    <col min="15608" max="15608" width="44.85546875" customWidth="1"/>
    <col min="15609" max="15610" width="12.7109375" customWidth="1"/>
    <col min="15611" max="15611" width="14" customWidth="1"/>
    <col min="15612" max="15612" width="7.85546875" customWidth="1"/>
    <col min="15613" max="15613" width="13.85546875" customWidth="1"/>
    <col min="15614" max="15614" width="7.28515625" customWidth="1"/>
    <col min="15615" max="15615" width="11" customWidth="1"/>
    <col min="15616" max="15616" width="12.140625" customWidth="1"/>
    <col min="15617" max="15861" width="9.140625" customWidth="1"/>
    <col min="15862" max="15862" width="1" customWidth="1"/>
    <col min="15863" max="15863" width="12.7109375" customWidth="1"/>
    <col min="15864" max="15864" width="44.85546875" customWidth="1"/>
    <col min="15865" max="15866" width="12.7109375" customWidth="1"/>
    <col min="15867" max="15867" width="14" customWidth="1"/>
    <col min="15868" max="15868" width="7.85546875" customWidth="1"/>
    <col min="15869" max="15869" width="13.85546875" customWidth="1"/>
    <col min="15870" max="15870" width="7.28515625" customWidth="1"/>
    <col min="15871" max="15871" width="11" customWidth="1"/>
    <col min="15872" max="15872" width="12.140625" customWidth="1"/>
    <col min="15873" max="16117" width="9.140625" customWidth="1"/>
    <col min="16118" max="16118" width="1" customWidth="1"/>
    <col min="16119" max="16119" width="12.7109375" customWidth="1"/>
    <col min="16120" max="16120" width="44.85546875" customWidth="1"/>
    <col min="16121" max="16122" width="12.7109375" customWidth="1"/>
    <col min="16123" max="16123" width="14" customWidth="1"/>
    <col min="16124" max="16124" width="7.85546875" customWidth="1"/>
    <col min="16125" max="16125" width="13.85546875" customWidth="1"/>
    <col min="16126" max="16126" width="7.28515625" customWidth="1"/>
    <col min="16127" max="16127" width="11" customWidth="1"/>
    <col min="16128" max="16128" width="12.140625" customWidth="1"/>
    <col min="16129" max="16373" width="9.140625" customWidth="1"/>
  </cols>
  <sheetData>
    <row r="1" spans="2:7" ht="44.25" x14ac:dyDescent="0.25">
      <c r="B1" s="2" t="s">
        <v>0</v>
      </c>
      <c r="E1" s="3"/>
      <c r="G1" s="3"/>
    </row>
    <row r="2" spans="2:7" s="5" customFormat="1" x14ac:dyDescent="0.25">
      <c r="B2" s="6" t="s">
        <v>1</v>
      </c>
      <c r="E2" s="4"/>
      <c r="G2" s="4"/>
    </row>
    <row r="3" spans="2:7" s="5" customFormat="1" x14ac:dyDescent="0.25">
      <c r="B3" s="6" t="s">
        <v>2</v>
      </c>
      <c r="E3" s="4"/>
      <c r="G3" s="4"/>
    </row>
    <row r="4" spans="2:7" s="1" customFormat="1" x14ac:dyDescent="0.25">
      <c r="B4" s="18" t="s">
        <v>392</v>
      </c>
      <c r="C4" s="20" t="s">
        <v>3</v>
      </c>
      <c r="D4" s="18" t="s">
        <v>4</v>
      </c>
      <c r="E4" s="22" t="s">
        <v>5</v>
      </c>
      <c r="F4" s="23"/>
      <c r="G4" s="24"/>
    </row>
    <row r="5" spans="2:7" s="1" customFormat="1" ht="24" x14ac:dyDescent="0.25">
      <c r="B5" s="19"/>
      <c r="C5" s="21"/>
      <c r="D5" s="19"/>
      <c r="E5" s="7" t="s">
        <v>394</v>
      </c>
      <c r="F5" s="7" t="s">
        <v>393</v>
      </c>
      <c r="G5" s="8" t="s">
        <v>6</v>
      </c>
    </row>
    <row r="6" spans="2:7" outlineLevel="1" x14ac:dyDescent="0.25">
      <c r="B6" s="9">
        <v>32916</v>
      </c>
      <c r="C6" s="10" t="s">
        <v>7</v>
      </c>
      <c r="D6" s="11">
        <v>1</v>
      </c>
      <c r="E6" s="16">
        <v>1356</v>
      </c>
      <c r="F6" s="17">
        <f>E6-(E6*5%)</f>
        <v>1288.2</v>
      </c>
      <c r="G6" s="12" t="s">
        <v>8</v>
      </c>
    </row>
    <row r="7" spans="2:7" outlineLevel="1" x14ac:dyDescent="0.25">
      <c r="B7" s="9">
        <v>66622</v>
      </c>
      <c r="C7" s="10" t="s">
        <v>9</v>
      </c>
      <c r="D7" s="11">
        <v>1</v>
      </c>
      <c r="E7" s="16">
        <v>602</v>
      </c>
      <c r="F7" s="17">
        <f t="shared" ref="F7:F70" si="0">E7-(E7*5%)</f>
        <v>571.9</v>
      </c>
      <c r="G7" s="12" t="s">
        <v>8</v>
      </c>
    </row>
    <row r="8" spans="2:7" ht="30" outlineLevel="1" x14ac:dyDescent="0.25">
      <c r="B8" s="9">
        <v>93692</v>
      </c>
      <c r="C8" s="10" t="s">
        <v>10</v>
      </c>
      <c r="D8" s="11">
        <v>1</v>
      </c>
      <c r="E8" s="16">
        <v>229.66</v>
      </c>
      <c r="F8" s="17">
        <f t="shared" si="0"/>
        <v>218.17699999999999</v>
      </c>
      <c r="G8" s="12" t="s">
        <v>8</v>
      </c>
    </row>
    <row r="9" spans="2:7" ht="30" outlineLevel="1" x14ac:dyDescent="0.25">
      <c r="B9" s="9">
        <v>86467</v>
      </c>
      <c r="C9" s="10" t="s">
        <v>11</v>
      </c>
      <c r="D9" s="11">
        <v>15</v>
      </c>
      <c r="E9" s="16">
        <v>427.75</v>
      </c>
      <c r="F9" s="17">
        <f t="shared" si="0"/>
        <v>406.36250000000001</v>
      </c>
      <c r="G9" s="12" t="s">
        <v>8</v>
      </c>
    </row>
    <row r="10" spans="2:7" outlineLevel="1" x14ac:dyDescent="0.25">
      <c r="B10" s="9">
        <v>17727</v>
      </c>
      <c r="C10" s="10" t="s">
        <v>12</v>
      </c>
      <c r="D10" s="11">
        <v>4</v>
      </c>
      <c r="E10" s="16">
        <v>932.68</v>
      </c>
      <c r="F10" s="17">
        <f t="shared" si="0"/>
        <v>886.04599999999994</v>
      </c>
      <c r="G10" s="12" t="s">
        <v>8</v>
      </c>
    </row>
    <row r="11" spans="2:7" ht="30" outlineLevel="1" x14ac:dyDescent="0.25">
      <c r="B11" s="9">
        <v>18972</v>
      </c>
      <c r="C11" s="10" t="s">
        <v>13</v>
      </c>
      <c r="D11" s="11">
        <v>3</v>
      </c>
      <c r="E11" s="16">
        <v>1450</v>
      </c>
      <c r="F11" s="17">
        <f t="shared" si="0"/>
        <v>1377.5</v>
      </c>
      <c r="G11" s="12" t="s">
        <v>8</v>
      </c>
    </row>
    <row r="12" spans="2:7" ht="30" outlineLevel="1" x14ac:dyDescent="0.25">
      <c r="B12" s="9">
        <v>18975</v>
      </c>
      <c r="C12" s="10" t="s">
        <v>14</v>
      </c>
      <c r="D12" s="11">
        <v>3</v>
      </c>
      <c r="E12" s="16">
        <v>1450</v>
      </c>
      <c r="F12" s="17">
        <f t="shared" si="0"/>
        <v>1377.5</v>
      </c>
      <c r="G12" s="12" t="s">
        <v>8</v>
      </c>
    </row>
    <row r="13" spans="2:7" ht="30" outlineLevel="1" x14ac:dyDescent="0.25">
      <c r="B13" s="9">
        <v>32413</v>
      </c>
      <c r="C13" s="10" t="s">
        <v>15</v>
      </c>
      <c r="D13" s="11">
        <v>1</v>
      </c>
      <c r="E13" s="16">
        <v>1835</v>
      </c>
      <c r="F13" s="17">
        <f t="shared" si="0"/>
        <v>1743.25</v>
      </c>
      <c r="G13" s="12" t="s">
        <v>8</v>
      </c>
    </row>
    <row r="14" spans="2:7" outlineLevel="1" x14ac:dyDescent="0.25">
      <c r="B14" s="9">
        <v>19494</v>
      </c>
      <c r="C14" s="10" t="s">
        <v>16</v>
      </c>
      <c r="D14" s="11">
        <v>1</v>
      </c>
      <c r="E14" s="16">
        <v>1312.14</v>
      </c>
      <c r="F14" s="17">
        <f t="shared" si="0"/>
        <v>1246.5330000000001</v>
      </c>
      <c r="G14" s="12" t="s">
        <v>8</v>
      </c>
    </row>
    <row r="15" spans="2:7" ht="30" outlineLevel="1" x14ac:dyDescent="0.25">
      <c r="B15" s="9">
        <v>19499</v>
      </c>
      <c r="C15" s="10" t="s">
        <v>17</v>
      </c>
      <c r="D15" s="11">
        <v>1</v>
      </c>
      <c r="E15" s="16">
        <v>954</v>
      </c>
      <c r="F15" s="17">
        <f t="shared" si="0"/>
        <v>906.3</v>
      </c>
      <c r="G15" s="12" t="s">
        <v>8</v>
      </c>
    </row>
    <row r="16" spans="2:7" outlineLevel="1" x14ac:dyDescent="0.25">
      <c r="B16" s="9">
        <v>2606</v>
      </c>
      <c r="C16" s="10" t="s">
        <v>18</v>
      </c>
      <c r="D16" s="11">
        <v>1</v>
      </c>
      <c r="E16" s="16">
        <v>731</v>
      </c>
      <c r="F16" s="17">
        <f t="shared" si="0"/>
        <v>694.45</v>
      </c>
      <c r="G16" s="12" t="s">
        <v>8</v>
      </c>
    </row>
    <row r="17" spans="2:7" ht="30" outlineLevel="1" x14ac:dyDescent="0.25">
      <c r="B17" s="9">
        <v>21677</v>
      </c>
      <c r="C17" s="10" t="s">
        <v>19</v>
      </c>
      <c r="D17" s="11">
        <v>3</v>
      </c>
      <c r="E17" s="16">
        <v>1297</v>
      </c>
      <c r="F17" s="17">
        <f t="shared" si="0"/>
        <v>1232.1500000000001</v>
      </c>
      <c r="G17" s="12" t="s">
        <v>8</v>
      </c>
    </row>
    <row r="18" spans="2:7" ht="30" outlineLevel="1" x14ac:dyDescent="0.25">
      <c r="B18" s="9">
        <v>48351</v>
      </c>
      <c r="C18" s="10" t="s">
        <v>20</v>
      </c>
      <c r="D18" s="11">
        <v>1</v>
      </c>
      <c r="E18" s="16">
        <v>1632.64</v>
      </c>
      <c r="F18" s="17">
        <f t="shared" si="0"/>
        <v>1551.008</v>
      </c>
      <c r="G18" s="12" t="s">
        <v>8</v>
      </c>
    </row>
    <row r="19" spans="2:7" ht="30" outlineLevel="1" x14ac:dyDescent="0.25">
      <c r="B19" s="9">
        <v>48375</v>
      </c>
      <c r="C19" s="10" t="s">
        <v>21</v>
      </c>
      <c r="D19" s="11">
        <v>16</v>
      </c>
      <c r="E19" s="16">
        <v>669.17</v>
      </c>
      <c r="F19" s="17">
        <f t="shared" si="0"/>
        <v>635.7115</v>
      </c>
      <c r="G19" s="12" t="s">
        <v>8</v>
      </c>
    </row>
    <row r="20" spans="2:7" ht="30" outlineLevel="1" x14ac:dyDescent="0.25">
      <c r="B20" s="9">
        <v>48358</v>
      </c>
      <c r="C20" s="10" t="s">
        <v>22</v>
      </c>
      <c r="D20" s="11">
        <v>1</v>
      </c>
      <c r="E20" s="16">
        <v>1807.05</v>
      </c>
      <c r="F20" s="17">
        <f t="shared" si="0"/>
        <v>1716.6975</v>
      </c>
      <c r="G20" s="12" t="s">
        <v>8</v>
      </c>
    </row>
    <row r="21" spans="2:7" ht="30" outlineLevel="1" x14ac:dyDescent="0.25">
      <c r="B21" s="9">
        <v>48360</v>
      </c>
      <c r="C21" s="10" t="s">
        <v>23</v>
      </c>
      <c r="D21" s="11">
        <v>3</v>
      </c>
      <c r="E21" s="16">
        <v>1610.22</v>
      </c>
      <c r="F21" s="17">
        <f t="shared" si="0"/>
        <v>1529.7090000000001</v>
      </c>
      <c r="G21" s="12" t="s">
        <v>8</v>
      </c>
    </row>
    <row r="22" spans="2:7" ht="30" outlineLevel="1" x14ac:dyDescent="0.25">
      <c r="B22" s="9">
        <v>48365</v>
      </c>
      <c r="C22" s="10" t="s">
        <v>24</v>
      </c>
      <c r="D22" s="11">
        <v>1</v>
      </c>
      <c r="E22" s="16">
        <v>1713.1</v>
      </c>
      <c r="F22" s="17">
        <f t="shared" si="0"/>
        <v>1627.4449999999999</v>
      </c>
      <c r="G22" s="12" t="s">
        <v>8</v>
      </c>
    </row>
    <row r="23" spans="2:7" ht="30" outlineLevel="1" x14ac:dyDescent="0.25">
      <c r="B23" s="9">
        <v>48310</v>
      </c>
      <c r="C23" s="10" t="s">
        <v>25</v>
      </c>
      <c r="D23" s="11">
        <v>1</v>
      </c>
      <c r="E23" s="16">
        <v>679.44</v>
      </c>
      <c r="F23" s="17">
        <f t="shared" si="0"/>
        <v>645.46800000000007</v>
      </c>
      <c r="G23" s="12" t="s">
        <v>8</v>
      </c>
    </row>
    <row r="24" spans="2:7" outlineLevel="1" x14ac:dyDescent="0.25">
      <c r="B24" s="9">
        <v>2674</v>
      </c>
      <c r="C24" s="10" t="s">
        <v>26</v>
      </c>
      <c r="D24" s="11">
        <v>1</v>
      </c>
      <c r="E24" s="16">
        <v>1477.02</v>
      </c>
      <c r="F24" s="17">
        <f t="shared" si="0"/>
        <v>1403.1689999999999</v>
      </c>
      <c r="G24" s="12" t="s">
        <v>8</v>
      </c>
    </row>
    <row r="25" spans="2:7" ht="30" outlineLevel="1" x14ac:dyDescent="0.25">
      <c r="B25" s="9">
        <v>7196</v>
      </c>
      <c r="C25" s="10" t="s">
        <v>27</v>
      </c>
      <c r="D25" s="11">
        <v>1</v>
      </c>
      <c r="E25" s="16">
        <v>1428</v>
      </c>
      <c r="F25" s="17">
        <f t="shared" si="0"/>
        <v>1356.6</v>
      </c>
      <c r="G25" s="12" t="s">
        <v>8</v>
      </c>
    </row>
    <row r="26" spans="2:7" outlineLevel="1" x14ac:dyDescent="0.25">
      <c r="B26" s="9">
        <v>2299</v>
      </c>
      <c r="C26" s="10" t="s">
        <v>28</v>
      </c>
      <c r="D26" s="11">
        <v>1</v>
      </c>
      <c r="E26" s="16">
        <v>643</v>
      </c>
      <c r="F26" s="17">
        <f t="shared" si="0"/>
        <v>610.85</v>
      </c>
      <c r="G26" s="12" t="s">
        <v>8</v>
      </c>
    </row>
    <row r="27" spans="2:7" outlineLevel="1" x14ac:dyDescent="0.25">
      <c r="B27" s="9">
        <v>55230</v>
      </c>
      <c r="C27" s="10" t="s">
        <v>29</v>
      </c>
      <c r="D27" s="11">
        <v>1</v>
      </c>
      <c r="E27" s="16">
        <v>4630</v>
      </c>
      <c r="F27" s="17">
        <f t="shared" si="0"/>
        <v>4398.5</v>
      </c>
      <c r="G27" s="12" t="s">
        <v>8</v>
      </c>
    </row>
    <row r="28" spans="2:7" outlineLevel="1" x14ac:dyDescent="0.25">
      <c r="B28" s="9">
        <v>84150</v>
      </c>
      <c r="C28" s="10" t="s">
        <v>30</v>
      </c>
      <c r="D28" s="11">
        <v>2</v>
      </c>
      <c r="E28" s="16">
        <v>600</v>
      </c>
      <c r="F28" s="17">
        <f t="shared" si="0"/>
        <v>570</v>
      </c>
      <c r="G28" s="12" t="s">
        <v>8</v>
      </c>
    </row>
    <row r="29" spans="2:7" outlineLevel="1" x14ac:dyDescent="0.25">
      <c r="B29" s="9">
        <v>12815</v>
      </c>
      <c r="C29" s="10" t="s">
        <v>31</v>
      </c>
      <c r="D29" s="11">
        <v>1</v>
      </c>
      <c r="E29" s="16">
        <v>48.28</v>
      </c>
      <c r="F29" s="17">
        <f t="shared" si="0"/>
        <v>45.866</v>
      </c>
      <c r="G29" s="12" t="s">
        <v>8</v>
      </c>
    </row>
    <row r="30" spans="2:7" outlineLevel="1" x14ac:dyDescent="0.25">
      <c r="B30" s="9">
        <v>60964</v>
      </c>
      <c r="C30" s="10" t="s">
        <v>32</v>
      </c>
      <c r="D30" s="11">
        <v>17</v>
      </c>
      <c r="E30" s="16">
        <v>56.71</v>
      </c>
      <c r="F30" s="17">
        <f t="shared" si="0"/>
        <v>53.874499999999998</v>
      </c>
      <c r="G30" s="12" t="s">
        <v>8</v>
      </c>
    </row>
    <row r="31" spans="2:7" outlineLevel="1" x14ac:dyDescent="0.25">
      <c r="B31" s="9">
        <v>8885</v>
      </c>
      <c r="C31" s="10" t="s">
        <v>33</v>
      </c>
      <c r="D31" s="11">
        <v>1</v>
      </c>
      <c r="E31" s="16">
        <v>1717</v>
      </c>
      <c r="F31" s="17">
        <f t="shared" si="0"/>
        <v>1631.15</v>
      </c>
      <c r="G31" s="12" t="s">
        <v>8</v>
      </c>
    </row>
    <row r="32" spans="2:7" outlineLevel="1" x14ac:dyDescent="0.25">
      <c r="B32" s="9">
        <v>90412</v>
      </c>
      <c r="C32" s="10" t="s">
        <v>34</v>
      </c>
      <c r="D32" s="11">
        <v>1</v>
      </c>
      <c r="E32" s="16">
        <v>2800</v>
      </c>
      <c r="F32" s="17">
        <f t="shared" si="0"/>
        <v>2660</v>
      </c>
      <c r="G32" s="12" t="s">
        <v>8</v>
      </c>
    </row>
    <row r="33" spans="2:7" outlineLevel="1" x14ac:dyDescent="0.25">
      <c r="B33" s="9">
        <v>8452</v>
      </c>
      <c r="C33" s="10" t="s">
        <v>35</v>
      </c>
      <c r="D33" s="11">
        <v>4</v>
      </c>
      <c r="E33" s="16">
        <v>1548</v>
      </c>
      <c r="F33" s="17">
        <f t="shared" si="0"/>
        <v>1470.6</v>
      </c>
      <c r="G33" s="12" t="s">
        <v>8</v>
      </c>
    </row>
    <row r="34" spans="2:7" outlineLevel="1" x14ac:dyDescent="0.25">
      <c r="B34" s="9">
        <v>29896</v>
      </c>
      <c r="C34" s="10" t="s">
        <v>36</v>
      </c>
      <c r="D34" s="11">
        <v>86</v>
      </c>
      <c r="E34" s="16">
        <v>204.45</v>
      </c>
      <c r="F34" s="17">
        <f t="shared" si="0"/>
        <v>194.22749999999999</v>
      </c>
      <c r="G34" s="12" t="s">
        <v>8</v>
      </c>
    </row>
    <row r="35" spans="2:7" ht="30" outlineLevel="1" x14ac:dyDescent="0.25">
      <c r="B35" s="9">
        <v>70863</v>
      </c>
      <c r="C35" s="10" t="s">
        <v>37</v>
      </c>
      <c r="D35" s="11">
        <v>2</v>
      </c>
      <c r="E35" s="16">
        <v>46.48</v>
      </c>
      <c r="F35" s="17">
        <f t="shared" si="0"/>
        <v>44.155999999999999</v>
      </c>
      <c r="G35" s="12" t="s">
        <v>8</v>
      </c>
    </row>
    <row r="36" spans="2:7" outlineLevel="1" x14ac:dyDescent="0.25">
      <c r="B36" s="9">
        <v>7881</v>
      </c>
      <c r="C36" s="10" t="s">
        <v>38</v>
      </c>
      <c r="D36" s="11">
        <v>6</v>
      </c>
      <c r="E36" s="16">
        <v>22.57</v>
      </c>
      <c r="F36" s="17">
        <f t="shared" si="0"/>
        <v>21.441500000000001</v>
      </c>
      <c r="G36" s="12" t="s">
        <v>8</v>
      </c>
    </row>
    <row r="37" spans="2:7" outlineLevel="1" x14ac:dyDescent="0.25">
      <c r="B37" s="9">
        <v>12867</v>
      </c>
      <c r="C37" s="10" t="s">
        <v>39</v>
      </c>
      <c r="D37" s="11">
        <v>20</v>
      </c>
      <c r="E37" s="16">
        <v>3.98</v>
      </c>
      <c r="F37" s="17">
        <f t="shared" si="0"/>
        <v>3.7810000000000001</v>
      </c>
      <c r="G37" s="12" t="s">
        <v>8</v>
      </c>
    </row>
    <row r="38" spans="2:7" outlineLevel="1" x14ac:dyDescent="0.25">
      <c r="B38" s="9">
        <v>12681</v>
      </c>
      <c r="C38" s="10" t="s">
        <v>40</v>
      </c>
      <c r="D38" s="11">
        <v>90</v>
      </c>
      <c r="E38" s="16">
        <v>12</v>
      </c>
      <c r="F38" s="17">
        <f t="shared" si="0"/>
        <v>11.4</v>
      </c>
      <c r="G38" s="12" t="s">
        <v>8</v>
      </c>
    </row>
    <row r="39" spans="2:7" outlineLevel="1" x14ac:dyDescent="0.25">
      <c r="B39" s="9">
        <v>13048</v>
      </c>
      <c r="C39" s="10" t="s">
        <v>41</v>
      </c>
      <c r="D39" s="11">
        <v>80</v>
      </c>
      <c r="E39" s="16">
        <v>24</v>
      </c>
      <c r="F39" s="17">
        <f t="shared" si="0"/>
        <v>22.8</v>
      </c>
      <c r="G39" s="12" t="s">
        <v>8</v>
      </c>
    </row>
    <row r="40" spans="2:7" outlineLevel="1" x14ac:dyDescent="0.25">
      <c r="B40" s="9">
        <v>16535</v>
      </c>
      <c r="C40" s="10" t="s">
        <v>42</v>
      </c>
      <c r="D40" s="11">
        <v>50</v>
      </c>
      <c r="E40" s="16">
        <v>51</v>
      </c>
      <c r="F40" s="17">
        <f t="shared" si="0"/>
        <v>48.45</v>
      </c>
      <c r="G40" s="12" t="s">
        <v>8</v>
      </c>
    </row>
    <row r="41" spans="2:7" outlineLevel="1" x14ac:dyDescent="0.25">
      <c r="B41" s="9">
        <v>35588</v>
      </c>
      <c r="C41" s="10" t="s">
        <v>43</v>
      </c>
      <c r="D41" s="11">
        <v>1</v>
      </c>
      <c r="E41" s="16">
        <v>394</v>
      </c>
      <c r="F41" s="17">
        <f t="shared" si="0"/>
        <v>374.3</v>
      </c>
      <c r="G41" s="12" t="s">
        <v>8</v>
      </c>
    </row>
    <row r="42" spans="2:7" outlineLevel="1" x14ac:dyDescent="0.25">
      <c r="B42" s="9">
        <v>25800</v>
      </c>
      <c r="C42" s="10" t="s">
        <v>44</v>
      </c>
      <c r="D42" s="11">
        <v>16</v>
      </c>
      <c r="E42" s="16">
        <v>81.33</v>
      </c>
      <c r="F42" s="17">
        <f t="shared" si="0"/>
        <v>77.263499999999993</v>
      </c>
      <c r="G42" s="12" t="s">
        <v>8</v>
      </c>
    </row>
    <row r="43" spans="2:7" outlineLevel="1" x14ac:dyDescent="0.25">
      <c r="B43" s="9">
        <v>23932</v>
      </c>
      <c r="C43" s="10" t="s">
        <v>45</v>
      </c>
      <c r="D43" s="11">
        <v>5</v>
      </c>
      <c r="E43" s="16">
        <v>36.57</v>
      </c>
      <c r="F43" s="17">
        <f t="shared" si="0"/>
        <v>34.741500000000002</v>
      </c>
      <c r="G43" s="12" t="s">
        <v>8</v>
      </c>
    </row>
    <row r="44" spans="2:7" outlineLevel="1" x14ac:dyDescent="0.25">
      <c r="B44" s="9">
        <v>62185</v>
      </c>
      <c r="C44" s="10" t="s">
        <v>46</v>
      </c>
      <c r="D44" s="11">
        <v>1</v>
      </c>
      <c r="E44" s="16">
        <v>78.19</v>
      </c>
      <c r="F44" s="17">
        <f t="shared" si="0"/>
        <v>74.280500000000004</v>
      </c>
      <c r="G44" s="12" t="s">
        <v>8</v>
      </c>
    </row>
    <row r="45" spans="2:7" outlineLevel="1" x14ac:dyDescent="0.25">
      <c r="B45" s="9">
        <v>35997</v>
      </c>
      <c r="C45" s="10" t="s">
        <v>47</v>
      </c>
      <c r="D45" s="11">
        <v>4</v>
      </c>
      <c r="E45" s="16">
        <v>76.33</v>
      </c>
      <c r="F45" s="17">
        <f t="shared" si="0"/>
        <v>72.513499999999993</v>
      </c>
      <c r="G45" s="12" t="s">
        <v>8</v>
      </c>
    </row>
    <row r="46" spans="2:7" outlineLevel="1" x14ac:dyDescent="0.25">
      <c r="B46" s="9">
        <v>1064</v>
      </c>
      <c r="C46" s="10" t="s">
        <v>48</v>
      </c>
      <c r="D46" s="11">
        <v>32</v>
      </c>
      <c r="E46" s="16">
        <v>71</v>
      </c>
      <c r="F46" s="17">
        <f t="shared" si="0"/>
        <v>67.45</v>
      </c>
      <c r="G46" s="12" t="s">
        <v>8</v>
      </c>
    </row>
    <row r="47" spans="2:7" outlineLevel="1" x14ac:dyDescent="0.25">
      <c r="B47" s="9">
        <v>12601</v>
      </c>
      <c r="C47" s="10" t="s">
        <v>49</v>
      </c>
      <c r="D47" s="11">
        <v>100</v>
      </c>
      <c r="E47" s="16">
        <v>1.06</v>
      </c>
      <c r="F47" s="17">
        <f t="shared" si="0"/>
        <v>1.0070000000000001</v>
      </c>
      <c r="G47" s="12" t="s">
        <v>8</v>
      </c>
    </row>
    <row r="48" spans="2:7" ht="30" outlineLevel="1" x14ac:dyDescent="0.25">
      <c r="B48" s="9">
        <v>10261</v>
      </c>
      <c r="C48" s="10" t="s">
        <v>50</v>
      </c>
      <c r="D48" s="11">
        <v>11</v>
      </c>
      <c r="E48" s="16">
        <v>158</v>
      </c>
      <c r="F48" s="17">
        <f t="shared" si="0"/>
        <v>150.1</v>
      </c>
      <c r="G48" s="12" t="s">
        <v>51</v>
      </c>
    </row>
    <row r="49" spans="2:7" ht="30" outlineLevel="1" x14ac:dyDescent="0.25">
      <c r="B49" s="9">
        <v>10266</v>
      </c>
      <c r="C49" s="10" t="s">
        <v>52</v>
      </c>
      <c r="D49" s="11">
        <v>13</v>
      </c>
      <c r="E49" s="16">
        <v>158</v>
      </c>
      <c r="F49" s="17">
        <f t="shared" si="0"/>
        <v>150.1</v>
      </c>
      <c r="G49" s="12" t="s">
        <v>51</v>
      </c>
    </row>
    <row r="50" spans="2:7" ht="30" outlineLevel="1" x14ac:dyDescent="0.25">
      <c r="B50" s="9">
        <v>10268</v>
      </c>
      <c r="C50" s="10" t="s">
        <v>53</v>
      </c>
      <c r="D50" s="11">
        <v>2</v>
      </c>
      <c r="E50" s="16">
        <v>217</v>
      </c>
      <c r="F50" s="17">
        <f t="shared" si="0"/>
        <v>206.15</v>
      </c>
      <c r="G50" s="12" t="s">
        <v>51</v>
      </c>
    </row>
    <row r="51" spans="2:7" ht="30" outlineLevel="1" x14ac:dyDescent="0.25">
      <c r="B51" s="9">
        <v>10269</v>
      </c>
      <c r="C51" s="10" t="s">
        <v>54</v>
      </c>
      <c r="D51" s="11">
        <v>3</v>
      </c>
      <c r="E51" s="16">
        <v>217</v>
      </c>
      <c r="F51" s="17">
        <f t="shared" si="0"/>
        <v>206.15</v>
      </c>
      <c r="G51" s="12" t="s">
        <v>51</v>
      </c>
    </row>
    <row r="52" spans="2:7" ht="30" outlineLevel="1" x14ac:dyDescent="0.25">
      <c r="B52" s="9">
        <v>10270</v>
      </c>
      <c r="C52" s="10" t="s">
        <v>55</v>
      </c>
      <c r="D52" s="11">
        <v>5</v>
      </c>
      <c r="E52" s="16">
        <v>217</v>
      </c>
      <c r="F52" s="17">
        <f t="shared" si="0"/>
        <v>206.15</v>
      </c>
      <c r="G52" s="12" t="s">
        <v>51</v>
      </c>
    </row>
    <row r="53" spans="2:7" ht="30" outlineLevel="1" x14ac:dyDescent="0.25">
      <c r="B53" s="9">
        <v>10271</v>
      </c>
      <c r="C53" s="10" t="s">
        <v>56</v>
      </c>
      <c r="D53" s="11">
        <v>9</v>
      </c>
      <c r="E53" s="16">
        <v>217</v>
      </c>
      <c r="F53" s="17">
        <f t="shared" si="0"/>
        <v>206.15</v>
      </c>
      <c r="G53" s="12" t="s">
        <v>51</v>
      </c>
    </row>
    <row r="54" spans="2:7" ht="30" outlineLevel="1" x14ac:dyDescent="0.25">
      <c r="B54" s="9">
        <v>9165</v>
      </c>
      <c r="C54" s="10" t="s">
        <v>57</v>
      </c>
      <c r="D54" s="11">
        <v>2</v>
      </c>
      <c r="E54" s="16">
        <v>136</v>
      </c>
      <c r="F54" s="17">
        <f t="shared" si="0"/>
        <v>129.19999999999999</v>
      </c>
      <c r="G54" s="12" t="s">
        <v>51</v>
      </c>
    </row>
    <row r="55" spans="2:7" ht="30" outlineLevel="1" x14ac:dyDescent="0.25">
      <c r="B55" s="9">
        <v>9171</v>
      </c>
      <c r="C55" s="10" t="s">
        <v>58</v>
      </c>
      <c r="D55" s="11">
        <v>9</v>
      </c>
      <c r="E55" s="16">
        <v>103</v>
      </c>
      <c r="F55" s="17">
        <f t="shared" si="0"/>
        <v>97.85</v>
      </c>
      <c r="G55" s="12" t="s">
        <v>51</v>
      </c>
    </row>
    <row r="56" spans="2:7" ht="30" outlineLevel="1" x14ac:dyDescent="0.25">
      <c r="B56" s="9">
        <v>10273</v>
      </c>
      <c r="C56" s="10" t="s">
        <v>59</v>
      </c>
      <c r="D56" s="11">
        <v>1</v>
      </c>
      <c r="E56" s="16">
        <v>217</v>
      </c>
      <c r="F56" s="17">
        <f t="shared" si="0"/>
        <v>206.15</v>
      </c>
      <c r="G56" s="12" t="s">
        <v>51</v>
      </c>
    </row>
    <row r="57" spans="2:7" ht="30" outlineLevel="1" x14ac:dyDescent="0.25">
      <c r="B57" s="9">
        <v>10274</v>
      </c>
      <c r="C57" s="10" t="s">
        <v>60</v>
      </c>
      <c r="D57" s="11">
        <v>9</v>
      </c>
      <c r="E57" s="16">
        <v>217</v>
      </c>
      <c r="F57" s="17">
        <f t="shared" si="0"/>
        <v>206.15</v>
      </c>
      <c r="G57" s="12" t="s">
        <v>51</v>
      </c>
    </row>
    <row r="58" spans="2:7" ht="30" outlineLevel="1" x14ac:dyDescent="0.25">
      <c r="B58" s="9">
        <v>10275</v>
      </c>
      <c r="C58" s="10" t="s">
        <v>61</v>
      </c>
      <c r="D58" s="11">
        <v>5</v>
      </c>
      <c r="E58" s="16">
        <v>217</v>
      </c>
      <c r="F58" s="17">
        <f t="shared" si="0"/>
        <v>206.15</v>
      </c>
      <c r="G58" s="12" t="s">
        <v>51</v>
      </c>
    </row>
    <row r="59" spans="2:7" ht="30" outlineLevel="1" x14ac:dyDescent="0.25">
      <c r="B59" s="9">
        <v>10276</v>
      </c>
      <c r="C59" s="10" t="s">
        <v>62</v>
      </c>
      <c r="D59" s="11">
        <v>11</v>
      </c>
      <c r="E59" s="16">
        <v>217</v>
      </c>
      <c r="F59" s="17">
        <f t="shared" si="0"/>
        <v>206.15</v>
      </c>
      <c r="G59" s="12" t="s">
        <v>51</v>
      </c>
    </row>
    <row r="60" spans="2:7" ht="30" outlineLevel="1" x14ac:dyDescent="0.25">
      <c r="B60" s="9">
        <v>10277</v>
      </c>
      <c r="C60" s="10" t="s">
        <v>63</v>
      </c>
      <c r="D60" s="11">
        <v>12</v>
      </c>
      <c r="E60" s="16">
        <v>217</v>
      </c>
      <c r="F60" s="17">
        <f t="shared" si="0"/>
        <v>206.15</v>
      </c>
      <c r="G60" s="12" t="s">
        <v>51</v>
      </c>
    </row>
    <row r="61" spans="2:7" ht="30" outlineLevel="1" x14ac:dyDescent="0.25">
      <c r="B61" s="9">
        <v>10278</v>
      </c>
      <c r="C61" s="10" t="s">
        <v>64</v>
      </c>
      <c r="D61" s="11">
        <v>3</v>
      </c>
      <c r="E61" s="16">
        <v>217</v>
      </c>
      <c r="F61" s="17">
        <f t="shared" si="0"/>
        <v>206.15</v>
      </c>
      <c r="G61" s="12" t="s">
        <v>51</v>
      </c>
    </row>
    <row r="62" spans="2:7" outlineLevel="1" x14ac:dyDescent="0.25">
      <c r="B62" s="9">
        <v>5404</v>
      </c>
      <c r="C62" s="10" t="s">
        <v>65</v>
      </c>
      <c r="D62" s="11">
        <v>2</v>
      </c>
      <c r="E62" s="16">
        <v>164</v>
      </c>
      <c r="F62" s="17">
        <f t="shared" si="0"/>
        <v>155.80000000000001</v>
      </c>
      <c r="G62" s="12" t="s">
        <v>8</v>
      </c>
    </row>
    <row r="63" spans="2:7" ht="30" outlineLevel="1" x14ac:dyDescent="0.25">
      <c r="B63" s="9">
        <v>4792</v>
      </c>
      <c r="C63" s="10" t="s">
        <v>66</v>
      </c>
      <c r="D63" s="11">
        <v>4</v>
      </c>
      <c r="E63" s="16">
        <v>191</v>
      </c>
      <c r="F63" s="17">
        <f t="shared" si="0"/>
        <v>181.45</v>
      </c>
      <c r="G63" s="12" t="s">
        <v>51</v>
      </c>
    </row>
    <row r="64" spans="2:7" ht="30" outlineLevel="1" x14ac:dyDescent="0.25">
      <c r="B64" s="9">
        <v>28187</v>
      </c>
      <c r="C64" s="10" t="s">
        <v>67</v>
      </c>
      <c r="D64" s="11">
        <v>1</v>
      </c>
      <c r="E64" s="16">
        <v>46</v>
      </c>
      <c r="F64" s="17">
        <f t="shared" si="0"/>
        <v>43.7</v>
      </c>
      <c r="G64" s="12" t="s">
        <v>51</v>
      </c>
    </row>
    <row r="65" spans="2:7" ht="30" outlineLevel="1" x14ac:dyDescent="0.25">
      <c r="B65" s="9">
        <v>10285</v>
      </c>
      <c r="C65" s="10" t="s">
        <v>68</v>
      </c>
      <c r="D65" s="11">
        <v>16</v>
      </c>
      <c r="E65" s="16">
        <v>90</v>
      </c>
      <c r="F65" s="17">
        <f t="shared" si="0"/>
        <v>85.5</v>
      </c>
      <c r="G65" s="12" t="s">
        <v>51</v>
      </c>
    </row>
    <row r="66" spans="2:7" outlineLevel="1" x14ac:dyDescent="0.25">
      <c r="B66" s="9">
        <v>28713</v>
      </c>
      <c r="C66" s="10" t="s">
        <v>69</v>
      </c>
      <c r="D66" s="11">
        <v>40</v>
      </c>
      <c r="E66" s="16">
        <v>36.67</v>
      </c>
      <c r="F66" s="17">
        <f t="shared" si="0"/>
        <v>34.836500000000001</v>
      </c>
      <c r="G66" s="12" t="s">
        <v>8</v>
      </c>
    </row>
    <row r="67" spans="2:7" ht="30" outlineLevel="1" x14ac:dyDescent="0.25">
      <c r="B67" s="9">
        <v>25642</v>
      </c>
      <c r="C67" s="10" t="s">
        <v>70</v>
      </c>
      <c r="D67" s="11">
        <v>1</v>
      </c>
      <c r="E67" s="16">
        <v>129</v>
      </c>
      <c r="F67" s="17">
        <f t="shared" si="0"/>
        <v>122.55</v>
      </c>
      <c r="G67" s="12" t="s">
        <v>8</v>
      </c>
    </row>
    <row r="68" spans="2:7" ht="30" outlineLevel="1" x14ac:dyDescent="0.25">
      <c r="B68" s="9">
        <v>67050</v>
      </c>
      <c r="C68" s="10" t="s">
        <v>71</v>
      </c>
      <c r="D68" s="11">
        <v>1</v>
      </c>
      <c r="E68" s="16">
        <v>11.9</v>
      </c>
      <c r="F68" s="17">
        <f t="shared" si="0"/>
        <v>11.305</v>
      </c>
      <c r="G68" s="12" t="s">
        <v>8</v>
      </c>
    </row>
    <row r="69" spans="2:7" ht="30" outlineLevel="1" x14ac:dyDescent="0.25">
      <c r="B69" s="9">
        <v>67054</v>
      </c>
      <c r="C69" s="10" t="s">
        <v>72</v>
      </c>
      <c r="D69" s="11">
        <v>2</v>
      </c>
      <c r="E69" s="16">
        <v>142.88</v>
      </c>
      <c r="F69" s="17">
        <f t="shared" si="0"/>
        <v>135.73599999999999</v>
      </c>
      <c r="G69" s="12" t="s">
        <v>8</v>
      </c>
    </row>
    <row r="70" spans="2:7" outlineLevel="1" x14ac:dyDescent="0.25">
      <c r="B70" s="9">
        <v>18913</v>
      </c>
      <c r="C70" s="13" t="s">
        <v>73</v>
      </c>
      <c r="D70" s="11">
        <v>1</v>
      </c>
      <c r="E70" s="16">
        <v>3437.83</v>
      </c>
      <c r="F70" s="17">
        <f t="shared" si="0"/>
        <v>3265.9384999999997</v>
      </c>
      <c r="G70" s="12" t="s">
        <v>8</v>
      </c>
    </row>
    <row r="71" spans="2:7" outlineLevel="1" x14ac:dyDescent="0.25">
      <c r="B71" s="9">
        <v>18917</v>
      </c>
      <c r="C71" s="13" t="s">
        <v>74</v>
      </c>
      <c r="D71" s="11">
        <v>6</v>
      </c>
      <c r="E71" s="16">
        <v>4682</v>
      </c>
      <c r="F71" s="17">
        <f t="shared" ref="F71:F134" si="1">E71-(E71*5%)</f>
        <v>4447.8999999999996</v>
      </c>
      <c r="G71" s="12" t="s">
        <v>8</v>
      </c>
    </row>
    <row r="72" spans="2:7" ht="30" outlineLevel="1" x14ac:dyDescent="0.25">
      <c r="B72" s="9">
        <v>67058</v>
      </c>
      <c r="C72" s="10" t="s">
        <v>75</v>
      </c>
      <c r="D72" s="11">
        <v>1</v>
      </c>
      <c r="E72" s="16">
        <v>421.82</v>
      </c>
      <c r="F72" s="17">
        <f t="shared" si="1"/>
        <v>400.72899999999998</v>
      </c>
      <c r="G72" s="12" t="s">
        <v>8</v>
      </c>
    </row>
    <row r="73" spans="2:7" ht="30" outlineLevel="1" x14ac:dyDescent="0.25">
      <c r="B73" s="9">
        <v>67549</v>
      </c>
      <c r="C73" s="10" t="s">
        <v>76</v>
      </c>
      <c r="D73" s="11">
        <v>2</v>
      </c>
      <c r="E73" s="16">
        <v>5182.78</v>
      </c>
      <c r="F73" s="17">
        <f t="shared" si="1"/>
        <v>4923.6409999999996</v>
      </c>
      <c r="G73" s="12" t="s">
        <v>8</v>
      </c>
    </row>
    <row r="74" spans="2:7" ht="30" outlineLevel="1" x14ac:dyDescent="0.25">
      <c r="B74" s="9">
        <v>6808</v>
      </c>
      <c r="C74" s="10" t="s">
        <v>77</v>
      </c>
      <c r="D74" s="11">
        <v>1</v>
      </c>
      <c r="E74" s="16">
        <v>1781</v>
      </c>
      <c r="F74" s="17">
        <f t="shared" si="1"/>
        <v>1691.95</v>
      </c>
      <c r="G74" s="12" t="s">
        <v>8</v>
      </c>
    </row>
    <row r="75" spans="2:7" outlineLevel="1" x14ac:dyDescent="0.25">
      <c r="B75" s="9">
        <v>7413</v>
      </c>
      <c r="C75" s="10" t="s">
        <v>78</v>
      </c>
      <c r="D75" s="11">
        <v>2</v>
      </c>
      <c r="E75" s="16">
        <v>107.9</v>
      </c>
      <c r="F75" s="17">
        <f t="shared" si="1"/>
        <v>102.50500000000001</v>
      </c>
      <c r="G75" s="12" t="s">
        <v>8</v>
      </c>
    </row>
    <row r="76" spans="2:7" outlineLevel="1" x14ac:dyDescent="0.25">
      <c r="B76" s="9">
        <v>9964</v>
      </c>
      <c r="C76" s="10" t="s">
        <v>79</v>
      </c>
      <c r="D76" s="11">
        <v>1</v>
      </c>
      <c r="E76" s="16">
        <v>115.48</v>
      </c>
      <c r="F76" s="17">
        <f t="shared" si="1"/>
        <v>109.706</v>
      </c>
      <c r="G76" s="12" t="s">
        <v>8</v>
      </c>
    </row>
    <row r="77" spans="2:7" ht="30" outlineLevel="1" x14ac:dyDescent="0.25">
      <c r="B77" s="9">
        <v>63287</v>
      </c>
      <c r="C77" s="10" t="s">
        <v>80</v>
      </c>
      <c r="D77" s="11">
        <v>1</v>
      </c>
      <c r="E77" s="16">
        <v>740.79</v>
      </c>
      <c r="F77" s="17">
        <f t="shared" si="1"/>
        <v>703.75049999999999</v>
      </c>
      <c r="G77" s="12" t="s">
        <v>8</v>
      </c>
    </row>
    <row r="78" spans="2:7" ht="30" outlineLevel="1" x14ac:dyDescent="0.25">
      <c r="B78" s="9">
        <v>63290</v>
      </c>
      <c r="C78" s="10" t="s">
        <v>81</v>
      </c>
      <c r="D78" s="11">
        <v>1</v>
      </c>
      <c r="E78" s="16">
        <v>807.38</v>
      </c>
      <c r="F78" s="17">
        <f t="shared" si="1"/>
        <v>767.01099999999997</v>
      </c>
      <c r="G78" s="12" t="s">
        <v>8</v>
      </c>
    </row>
    <row r="79" spans="2:7" ht="30" outlineLevel="1" x14ac:dyDescent="0.25">
      <c r="B79" s="9">
        <v>21355</v>
      </c>
      <c r="C79" s="10" t="s">
        <v>82</v>
      </c>
      <c r="D79" s="11">
        <v>21</v>
      </c>
      <c r="E79" s="16">
        <v>200</v>
      </c>
      <c r="F79" s="17">
        <f t="shared" si="1"/>
        <v>190</v>
      </c>
      <c r="G79" s="12" t="s">
        <v>8</v>
      </c>
    </row>
    <row r="80" spans="2:7" outlineLevel="1" x14ac:dyDescent="0.25">
      <c r="B80" s="9">
        <v>69859</v>
      </c>
      <c r="C80" s="10" t="s">
        <v>83</v>
      </c>
      <c r="D80" s="14">
        <v>1</v>
      </c>
      <c r="E80" s="16">
        <v>2703.66</v>
      </c>
      <c r="F80" s="17">
        <f t="shared" si="1"/>
        <v>2568.4769999999999</v>
      </c>
      <c r="G80" s="12" t="s">
        <v>8</v>
      </c>
    </row>
    <row r="81" spans="2:7" outlineLevel="1" x14ac:dyDescent="0.25">
      <c r="B81" s="9">
        <v>11766</v>
      </c>
      <c r="C81" s="10" t="s">
        <v>84</v>
      </c>
      <c r="D81" s="11">
        <v>1</v>
      </c>
      <c r="E81" s="16">
        <v>2137.63</v>
      </c>
      <c r="F81" s="17">
        <f t="shared" si="1"/>
        <v>2030.7485000000001</v>
      </c>
      <c r="G81" s="12" t="s">
        <v>8</v>
      </c>
    </row>
    <row r="82" spans="2:7" outlineLevel="1" x14ac:dyDescent="0.25">
      <c r="B82" s="9">
        <v>53619</v>
      </c>
      <c r="C82" s="10" t="s">
        <v>85</v>
      </c>
      <c r="D82" s="11">
        <v>1</v>
      </c>
      <c r="E82" s="16">
        <v>4271.1400000000003</v>
      </c>
      <c r="F82" s="17">
        <f t="shared" si="1"/>
        <v>4057.5830000000005</v>
      </c>
      <c r="G82" s="12" t="s">
        <v>8</v>
      </c>
    </row>
    <row r="83" spans="2:7" outlineLevel="1" x14ac:dyDescent="0.25">
      <c r="B83" s="9">
        <v>59547</v>
      </c>
      <c r="C83" s="10" t="s">
        <v>86</v>
      </c>
      <c r="D83" s="11">
        <v>1</v>
      </c>
      <c r="E83" s="16">
        <v>4091.86</v>
      </c>
      <c r="F83" s="17">
        <f t="shared" si="1"/>
        <v>3887.2670000000003</v>
      </c>
      <c r="G83" s="12" t="s">
        <v>8</v>
      </c>
    </row>
    <row r="84" spans="2:7" outlineLevel="1" x14ac:dyDescent="0.25">
      <c r="B84" s="9">
        <v>16717</v>
      </c>
      <c r="C84" s="10" t="s">
        <v>87</v>
      </c>
      <c r="D84" s="11">
        <v>1</v>
      </c>
      <c r="E84" s="16">
        <v>1546.75</v>
      </c>
      <c r="F84" s="17">
        <f t="shared" si="1"/>
        <v>1469.4124999999999</v>
      </c>
      <c r="G84" s="12" t="s">
        <v>8</v>
      </c>
    </row>
    <row r="85" spans="2:7" ht="30" outlineLevel="1" x14ac:dyDescent="0.25">
      <c r="B85" s="9">
        <v>7478</v>
      </c>
      <c r="C85" s="10" t="s">
        <v>88</v>
      </c>
      <c r="D85" s="11">
        <v>80</v>
      </c>
      <c r="E85" s="16">
        <v>14.96</v>
      </c>
      <c r="F85" s="17">
        <f t="shared" si="1"/>
        <v>14.212000000000002</v>
      </c>
      <c r="G85" s="12" t="s">
        <v>8</v>
      </c>
    </row>
    <row r="86" spans="2:7" outlineLevel="1" x14ac:dyDescent="0.25">
      <c r="B86" s="9">
        <v>16570</v>
      </c>
      <c r="C86" s="10" t="s">
        <v>89</v>
      </c>
      <c r="D86" s="11">
        <v>9</v>
      </c>
      <c r="E86" s="16">
        <v>13</v>
      </c>
      <c r="F86" s="17">
        <f t="shared" si="1"/>
        <v>12.35</v>
      </c>
      <c r="G86" s="12" t="s">
        <v>8</v>
      </c>
    </row>
    <row r="87" spans="2:7" outlineLevel="1" x14ac:dyDescent="0.25">
      <c r="B87" s="9">
        <v>25540</v>
      </c>
      <c r="C87" s="10" t="s">
        <v>90</v>
      </c>
      <c r="D87" s="11">
        <v>2</v>
      </c>
      <c r="E87" s="16">
        <v>353.12</v>
      </c>
      <c r="F87" s="17">
        <f t="shared" si="1"/>
        <v>335.464</v>
      </c>
      <c r="G87" s="12" t="s">
        <v>8</v>
      </c>
    </row>
    <row r="88" spans="2:7" ht="30" outlineLevel="1" x14ac:dyDescent="0.25">
      <c r="B88" s="9">
        <v>36738</v>
      </c>
      <c r="C88" s="10" t="s">
        <v>91</v>
      </c>
      <c r="D88" s="11">
        <v>1</v>
      </c>
      <c r="E88" s="16">
        <v>1756.63</v>
      </c>
      <c r="F88" s="17">
        <f t="shared" si="1"/>
        <v>1668.7985000000001</v>
      </c>
      <c r="G88" s="12" t="s">
        <v>8</v>
      </c>
    </row>
    <row r="89" spans="2:7" outlineLevel="1" x14ac:dyDescent="0.25">
      <c r="B89" s="9">
        <v>9498</v>
      </c>
      <c r="C89" s="10" t="s">
        <v>92</v>
      </c>
      <c r="D89" s="11">
        <v>4</v>
      </c>
      <c r="E89" s="16">
        <v>3419.42</v>
      </c>
      <c r="F89" s="17">
        <f t="shared" si="1"/>
        <v>3248.4490000000001</v>
      </c>
      <c r="G89" s="12" t="s">
        <v>8</v>
      </c>
    </row>
    <row r="90" spans="2:7" outlineLevel="1" x14ac:dyDescent="0.25">
      <c r="B90" s="9">
        <v>48657</v>
      </c>
      <c r="C90" s="10" t="s">
        <v>93</v>
      </c>
      <c r="D90" s="11">
        <v>1</v>
      </c>
      <c r="E90" s="16">
        <v>6471</v>
      </c>
      <c r="F90" s="17">
        <f t="shared" si="1"/>
        <v>6147.45</v>
      </c>
      <c r="G90" s="12" t="s">
        <v>8</v>
      </c>
    </row>
    <row r="91" spans="2:7" ht="30" outlineLevel="1" x14ac:dyDescent="0.25">
      <c r="B91" s="9">
        <v>70868</v>
      </c>
      <c r="C91" s="10" t="s">
        <v>94</v>
      </c>
      <c r="D91" s="11">
        <v>1</v>
      </c>
      <c r="E91" s="16">
        <v>946.55</v>
      </c>
      <c r="F91" s="17">
        <f t="shared" si="1"/>
        <v>899.22249999999997</v>
      </c>
      <c r="G91" s="12" t="s">
        <v>8</v>
      </c>
    </row>
    <row r="92" spans="2:7" ht="30" outlineLevel="1" x14ac:dyDescent="0.25">
      <c r="B92" s="9">
        <v>70869</v>
      </c>
      <c r="C92" s="10" t="s">
        <v>95</v>
      </c>
      <c r="D92" s="11">
        <v>1</v>
      </c>
      <c r="E92" s="16">
        <v>591.71</v>
      </c>
      <c r="F92" s="17">
        <f t="shared" si="1"/>
        <v>562.12450000000001</v>
      </c>
      <c r="G92" s="12" t="s">
        <v>8</v>
      </c>
    </row>
    <row r="93" spans="2:7" ht="30" outlineLevel="1" x14ac:dyDescent="0.25">
      <c r="B93" s="9">
        <v>70870</v>
      </c>
      <c r="C93" s="10" t="s">
        <v>96</v>
      </c>
      <c r="D93" s="11">
        <v>1</v>
      </c>
      <c r="E93" s="16">
        <v>563.46</v>
      </c>
      <c r="F93" s="17">
        <f t="shared" si="1"/>
        <v>535.28700000000003</v>
      </c>
      <c r="G93" s="12" t="s">
        <v>8</v>
      </c>
    </row>
    <row r="94" spans="2:7" ht="30" outlineLevel="1" x14ac:dyDescent="0.25">
      <c r="B94" s="9">
        <v>80307</v>
      </c>
      <c r="C94" s="10" t="s">
        <v>97</v>
      </c>
      <c r="D94" s="11">
        <v>7</v>
      </c>
      <c r="E94" s="16">
        <v>266.97000000000003</v>
      </c>
      <c r="F94" s="17">
        <f t="shared" si="1"/>
        <v>253.62150000000003</v>
      </c>
      <c r="G94" s="12" t="s">
        <v>8</v>
      </c>
    </row>
    <row r="95" spans="2:7" ht="30" outlineLevel="1" x14ac:dyDescent="0.25">
      <c r="B95" s="9">
        <v>67077</v>
      </c>
      <c r="C95" s="10" t="s">
        <v>98</v>
      </c>
      <c r="D95" s="11">
        <v>2</v>
      </c>
      <c r="E95" s="16">
        <v>2552.06</v>
      </c>
      <c r="F95" s="17">
        <f t="shared" si="1"/>
        <v>2424.4569999999999</v>
      </c>
      <c r="G95" s="12" t="s">
        <v>51</v>
      </c>
    </row>
    <row r="96" spans="2:7" ht="30" outlineLevel="1" x14ac:dyDescent="0.25">
      <c r="B96" s="9">
        <v>185</v>
      </c>
      <c r="C96" s="10" t="s">
        <v>99</v>
      </c>
      <c r="D96" s="11">
        <v>4</v>
      </c>
      <c r="E96" s="16">
        <v>1276.42</v>
      </c>
      <c r="F96" s="17">
        <f t="shared" si="1"/>
        <v>1212.5990000000002</v>
      </c>
      <c r="G96" s="12" t="s">
        <v>51</v>
      </c>
    </row>
    <row r="97" spans="2:7" outlineLevel="1" x14ac:dyDescent="0.25">
      <c r="B97" s="9">
        <v>7262</v>
      </c>
      <c r="C97" s="10" t="s">
        <v>100</v>
      </c>
      <c r="D97" s="11">
        <v>2</v>
      </c>
      <c r="E97" s="16">
        <v>115.5</v>
      </c>
      <c r="F97" s="17">
        <f t="shared" si="1"/>
        <v>109.72499999999999</v>
      </c>
      <c r="G97" s="12" t="s">
        <v>8</v>
      </c>
    </row>
    <row r="98" spans="2:7" outlineLevel="1" x14ac:dyDescent="0.25">
      <c r="B98" s="9">
        <v>9971</v>
      </c>
      <c r="C98" s="10" t="s">
        <v>101</v>
      </c>
      <c r="D98" s="11">
        <v>1</v>
      </c>
      <c r="E98" s="16">
        <v>175.94</v>
      </c>
      <c r="F98" s="17">
        <f t="shared" si="1"/>
        <v>167.143</v>
      </c>
      <c r="G98" s="12" t="s">
        <v>8</v>
      </c>
    </row>
    <row r="99" spans="2:7" outlineLevel="1" x14ac:dyDescent="0.25">
      <c r="B99" s="9">
        <v>7332</v>
      </c>
      <c r="C99" s="10" t="s">
        <v>102</v>
      </c>
      <c r="D99" s="11">
        <v>1</v>
      </c>
      <c r="E99" s="16">
        <v>204.75</v>
      </c>
      <c r="F99" s="17">
        <f t="shared" si="1"/>
        <v>194.51249999999999</v>
      </c>
      <c r="G99" s="12" t="s">
        <v>8</v>
      </c>
    </row>
    <row r="100" spans="2:7" outlineLevel="1" x14ac:dyDescent="0.25">
      <c r="B100" s="9">
        <v>7303</v>
      </c>
      <c r="C100" s="10" t="s">
        <v>103</v>
      </c>
      <c r="D100" s="11">
        <v>1</v>
      </c>
      <c r="E100" s="16">
        <v>198.86</v>
      </c>
      <c r="F100" s="17">
        <f t="shared" si="1"/>
        <v>188.917</v>
      </c>
      <c r="G100" s="12" t="s">
        <v>8</v>
      </c>
    </row>
    <row r="101" spans="2:7" outlineLevel="1" x14ac:dyDescent="0.25">
      <c r="B101" s="9">
        <v>7321</v>
      </c>
      <c r="C101" s="10" t="s">
        <v>104</v>
      </c>
      <c r="D101" s="11">
        <v>1</v>
      </c>
      <c r="E101" s="16">
        <v>416.3</v>
      </c>
      <c r="F101" s="17">
        <f t="shared" si="1"/>
        <v>395.48500000000001</v>
      </c>
      <c r="G101" s="12" t="s">
        <v>8</v>
      </c>
    </row>
    <row r="102" spans="2:7" outlineLevel="1" x14ac:dyDescent="0.25">
      <c r="B102" s="9">
        <v>18110</v>
      </c>
      <c r="C102" s="10" t="s">
        <v>105</v>
      </c>
      <c r="D102" s="11">
        <v>1</v>
      </c>
      <c r="E102" s="16">
        <v>213.52</v>
      </c>
      <c r="F102" s="17">
        <f t="shared" si="1"/>
        <v>202.84399999999999</v>
      </c>
      <c r="G102" s="12" t="s">
        <v>8</v>
      </c>
    </row>
    <row r="103" spans="2:7" outlineLevel="1" x14ac:dyDescent="0.25">
      <c r="B103" s="9">
        <v>18136</v>
      </c>
      <c r="C103" s="10" t="s">
        <v>106</v>
      </c>
      <c r="D103" s="11">
        <v>2</v>
      </c>
      <c r="E103" s="16">
        <v>207.9</v>
      </c>
      <c r="F103" s="17">
        <f t="shared" si="1"/>
        <v>197.505</v>
      </c>
      <c r="G103" s="12" t="s">
        <v>8</v>
      </c>
    </row>
    <row r="104" spans="2:7" outlineLevel="1" x14ac:dyDescent="0.25">
      <c r="B104" s="9">
        <v>18139</v>
      </c>
      <c r="C104" s="10" t="s">
        <v>107</v>
      </c>
      <c r="D104" s="11">
        <v>3</v>
      </c>
      <c r="E104" s="16">
        <v>319.62</v>
      </c>
      <c r="F104" s="17">
        <f t="shared" si="1"/>
        <v>303.63900000000001</v>
      </c>
      <c r="G104" s="12" t="s">
        <v>8</v>
      </c>
    </row>
    <row r="105" spans="2:7" outlineLevel="1" x14ac:dyDescent="0.25">
      <c r="B105" s="9">
        <v>9637</v>
      </c>
      <c r="C105" s="10" t="s">
        <v>108</v>
      </c>
      <c r="D105" s="11">
        <v>2</v>
      </c>
      <c r="E105" s="16">
        <v>526.04999999999995</v>
      </c>
      <c r="F105" s="17">
        <f t="shared" si="1"/>
        <v>499.74749999999995</v>
      </c>
      <c r="G105" s="12" t="s">
        <v>8</v>
      </c>
    </row>
    <row r="106" spans="2:7" outlineLevel="1" x14ac:dyDescent="0.25">
      <c r="B106" s="9">
        <v>31031</v>
      </c>
      <c r="C106" s="10" t="s">
        <v>109</v>
      </c>
      <c r="D106" s="11">
        <v>1</v>
      </c>
      <c r="E106" s="16">
        <v>1247.55</v>
      </c>
      <c r="F106" s="17">
        <f t="shared" si="1"/>
        <v>1185.1724999999999</v>
      </c>
      <c r="G106" s="12" t="s">
        <v>8</v>
      </c>
    </row>
    <row r="107" spans="2:7" outlineLevel="1" x14ac:dyDescent="0.25">
      <c r="B107" s="9">
        <v>9449</v>
      </c>
      <c r="C107" s="10" t="s">
        <v>110</v>
      </c>
      <c r="D107" s="11">
        <v>1</v>
      </c>
      <c r="E107" s="16">
        <v>837</v>
      </c>
      <c r="F107" s="17">
        <f t="shared" si="1"/>
        <v>795.15</v>
      </c>
      <c r="G107" s="12" t="s">
        <v>8</v>
      </c>
    </row>
    <row r="108" spans="2:7" outlineLevel="1" x14ac:dyDescent="0.25">
      <c r="B108" s="9">
        <v>9752</v>
      </c>
      <c r="C108" s="10" t="s">
        <v>111</v>
      </c>
      <c r="D108" s="11">
        <v>1</v>
      </c>
      <c r="E108" s="16">
        <v>1170.3</v>
      </c>
      <c r="F108" s="17">
        <f t="shared" si="1"/>
        <v>1111.7849999999999</v>
      </c>
      <c r="G108" s="12" t="s">
        <v>8</v>
      </c>
    </row>
    <row r="109" spans="2:7" outlineLevel="1" x14ac:dyDescent="0.25">
      <c r="B109" s="9">
        <v>57783</v>
      </c>
      <c r="C109" s="10" t="s">
        <v>112</v>
      </c>
      <c r="D109" s="11">
        <v>1</v>
      </c>
      <c r="E109" s="16">
        <v>1631.05</v>
      </c>
      <c r="F109" s="17">
        <f t="shared" si="1"/>
        <v>1549.4974999999999</v>
      </c>
      <c r="G109" s="12" t="s">
        <v>8</v>
      </c>
    </row>
    <row r="110" spans="2:7" outlineLevel="1" x14ac:dyDescent="0.25">
      <c r="B110" s="9">
        <v>21412</v>
      </c>
      <c r="C110" s="10" t="s">
        <v>113</v>
      </c>
      <c r="D110" s="11">
        <v>3</v>
      </c>
      <c r="E110" s="16">
        <v>728</v>
      </c>
      <c r="F110" s="17">
        <f t="shared" si="1"/>
        <v>691.6</v>
      </c>
      <c r="G110" s="12" t="s">
        <v>8</v>
      </c>
    </row>
    <row r="111" spans="2:7" outlineLevel="1" x14ac:dyDescent="0.25">
      <c r="B111" s="9">
        <v>17543</v>
      </c>
      <c r="C111" s="10" t="s">
        <v>114</v>
      </c>
      <c r="D111" s="11">
        <v>1</v>
      </c>
      <c r="E111" s="16">
        <v>953.97</v>
      </c>
      <c r="F111" s="17">
        <f t="shared" si="1"/>
        <v>906.27150000000006</v>
      </c>
      <c r="G111" s="12" t="s">
        <v>8</v>
      </c>
    </row>
    <row r="112" spans="2:7" ht="30" outlineLevel="1" x14ac:dyDescent="0.25">
      <c r="B112" s="9">
        <v>11851</v>
      </c>
      <c r="C112" s="10" t="s">
        <v>115</v>
      </c>
      <c r="D112" s="11">
        <v>1</v>
      </c>
      <c r="E112" s="16">
        <v>710</v>
      </c>
      <c r="F112" s="17">
        <f t="shared" si="1"/>
        <v>674.5</v>
      </c>
      <c r="G112" s="12" t="s">
        <v>51</v>
      </c>
    </row>
    <row r="113" spans="2:7" ht="30" outlineLevel="1" x14ac:dyDescent="0.25">
      <c r="B113" s="9">
        <v>11970</v>
      </c>
      <c r="C113" s="10" t="s">
        <v>116</v>
      </c>
      <c r="D113" s="11">
        <v>5</v>
      </c>
      <c r="E113" s="16">
        <v>810</v>
      </c>
      <c r="F113" s="17">
        <f t="shared" si="1"/>
        <v>769.5</v>
      </c>
      <c r="G113" s="12" t="s">
        <v>51</v>
      </c>
    </row>
    <row r="114" spans="2:7" ht="30" outlineLevel="1" x14ac:dyDescent="0.25">
      <c r="B114" s="9">
        <v>11880</v>
      </c>
      <c r="C114" s="10" t="s">
        <v>117</v>
      </c>
      <c r="D114" s="11">
        <v>1</v>
      </c>
      <c r="E114" s="16">
        <v>820</v>
      </c>
      <c r="F114" s="17">
        <f t="shared" si="1"/>
        <v>779</v>
      </c>
      <c r="G114" s="12" t="s">
        <v>51</v>
      </c>
    </row>
    <row r="115" spans="2:7" ht="30" outlineLevel="1" x14ac:dyDescent="0.25">
      <c r="B115" s="9">
        <v>11881</v>
      </c>
      <c r="C115" s="10" t="s">
        <v>118</v>
      </c>
      <c r="D115" s="11">
        <v>1</v>
      </c>
      <c r="E115" s="16">
        <v>829.09</v>
      </c>
      <c r="F115" s="17">
        <f t="shared" si="1"/>
        <v>787.63549999999998</v>
      </c>
      <c r="G115" s="12" t="s">
        <v>51</v>
      </c>
    </row>
    <row r="116" spans="2:7" ht="30" outlineLevel="1" x14ac:dyDescent="0.25">
      <c r="B116" s="9">
        <v>5679</v>
      </c>
      <c r="C116" s="10" t="s">
        <v>119</v>
      </c>
      <c r="D116" s="11">
        <v>36</v>
      </c>
      <c r="E116" s="16">
        <v>289.77</v>
      </c>
      <c r="F116" s="17">
        <f t="shared" si="1"/>
        <v>275.28149999999999</v>
      </c>
      <c r="G116" s="12" t="s">
        <v>51</v>
      </c>
    </row>
    <row r="117" spans="2:7" outlineLevel="1" x14ac:dyDescent="0.25">
      <c r="B117" s="9">
        <v>41229</v>
      </c>
      <c r="C117" s="10" t="s">
        <v>120</v>
      </c>
      <c r="D117" s="11">
        <v>1</v>
      </c>
      <c r="E117" s="16">
        <v>557</v>
      </c>
      <c r="F117" s="17">
        <f t="shared" si="1"/>
        <v>529.15</v>
      </c>
      <c r="G117" s="12" t="s">
        <v>8</v>
      </c>
    </row>
    <row r="118" spans="2:7" outlineLevel="1" x14ac:dyDescent="0.25">
      <c r="B118" s="9">
        <v>29464</v>
      </c>
      <c r="C118" s="10" t="s">
        <v>121</v>
      </c>
      <c r="D118" s="11">
        <v>1</v>
      </c>
      <c r="E118" s="16">
        <v>635</v>
      </c>
      <c r="F118" s="17">
        <f t="shared" si="1"/>
        <v>603.25</v>
      </c>
      <c r="G118" s="12" t="s">
        <v>8</v>
      </c>
    </row>
    <row r="119" spans="2:7" outlineLevel="1" x14ac:dyDescent="0.25">
      <c r="B119" s="9">
        <v>25973</v>
      </c>
      <c r="C119" s="10" t="s">
        <v>122</v>
      </c>
      <c r="D119" s="11">
        <v>143</v>
      </c>
      <c r="E119" s="16">
        <v>7.13</v>
      </c>
      <c r="F119" s="17">
        <f t="shared" si="1"/>
        <v>6.7735000000000003</v>
      </c>
      <c r="G119" s="12" t="s">
        <v>8</v>
      </c>
    </row>
    <row r="120" spans="2:7" ht="30" outlineLevel="1" x14ac:dyDescent="0.25">
      <c r="B120" s="9">
        <v>67082</v>
      </c>
      <c r="C120" s="10" t="s">
        <v>123</v>
      </c>
      <c r="D120" s="11">
        <v>2</v>
      </c>
      <c r="E120" s="16">
        <v>1196.8800000000001</v>
      </c>
      <c r="F120" s="17">
        <f t="shared" si="1"/>
        <v>1137.0360000000001</v>
      </c>
      <c r="G120" s="12" t="s">
        <v>51</v>
      </c>
    </row>
    <row r="121" spans="2:7" ht="30" outlineLevel="1" x14ac:dyDescent="0.25">
      <c r="B121" s="9">
        <v>67083</v>
      </c>
      <c r="C121" s="10" t="s">
        <v>124</v>
      </c>
      <c r="D121" s="11">
        <v>1</v>
      </c>
      <c r="E121" s="16">
        <v>1196.8800000000001</v>
      </c>
      <c r="F121" s="17">
        <f t="shared" si="1"/>
        <v>1137.0360000000001</v>
      </c>
      <c r="G121" s="12" t="s">
        <v>51</v>
      </c>
    </row>
    <row r="122" spans="2:7" ht="30" outlineLevel="1" x14ac:dyDescent="0.25">
      <c r="B122" s="9">
        <v>72404</v>
      </c>
      <c r="C122" s="10" t="s">
        <v>125</v>
      </c>
      <c r="D122" s="11">
        <v>1</v>
      </c>
      <c r="E122" s="16">
        <v>290.11</v>
      </c>
      <c r="F122" s="17">
        <f t="shared" si="1"/>
        <v>275.60450000000003</v>
      </c>
      <c r="G122" s="12" t="s">
        <v>8</v>
      </c>
    </row>
    <row r="123" spans="2:7" ht="30" outlineLevel="1" x14ac:dyDescent="0.25">
      <c r="B123" s="9">
        <v>48481</v>
      </c>
      <c r="C123" s="10" t="s">
        <v>126</v>
      </c>
      <c r="D123" s="11">
        <v>1</v>
      </c>
      <c r="E123" s="16">
        <v>1230</v>
      </c>
      <c r="F123" s="17">
        <f t="shared" si="1"/>
        <v>1168.5</v>
      </c>
      <c r="G123" s="12" t="s">
        <v>51</v>
      </c>
    </row>
    <row r="124" spans="2:7" ht="30" outlineLevel="1" x14ac:dyDescent="0.25">
      <c r="B124" s="9">
        <v>24012</v>
      </c>
      <c r="C124" s="10" t="s">
        <v>127</v>
      </c>
      <c r="D124" s="11">
        <v>1</v>
      </c>
      <c r="E124" s="16">
        <v>172.87</v>
      </c>
      <c r="F124" s="17">
        <f t="shared" si="1"/>
        <v>164.22650000000002</v>
      </c>
      <c r="G124" s="12" t="s">
        <v>51</v>
      </c>
    </row>
    <row r="125" spans="2:7" ht="30" outlineLevel="1" x14ac:dyDescent="0.25">
      <c r="B125" s="9">
        <v>24019</v>
      </c>
      <c r="C125" s="10" t="s">
        <v>128</v>
      </c>
      <c r="D125" s="11">
        <v>2</v>
      </c>
      <c r="E125" s="16">
        <v>236</v>
      </c>
      <c r="F125" s="17">
        <f t="shared" si="1"/>
        <v>224.2</v>
      </c>
      <c r="G125" s="12" t="s">
        <v>51</v>
      </c>
    </row>
    <row r="126" spans="2:7" outlineLevel="1" x14ac:dyDescent="0.25">
      <c r="B126" s="9">
        <v>4783</v>
      </c>
      <c r="C126" s="10" t="s">
        <v>129</v>
      </c>
      <c r="D126" s="11">
        <v>6</v>
      </c>
      <c r="E126" s="16">
        <v>111.6</v>
      </c>
      <c r="F126" s="17">
        <f t="shared" si="1"/>
        <v>106.02</v>
      </c>
      <c r="G126" s="12" t="s">
        <v>8</v>
      </c>
    </row>
    <row r="127" spans="2:7" ht="30" outlineLevel="1" x14ac:dyDescent="0.25">
      <c r="B127" s="9">
        <v>69478</v>
      </c>
      <c r="C127" s="10" t="s">
        <v>130</v>
      </c>
      <c r="D127" s="11">
        <v>1</v>
      </c>
      <c r="E127" s="16">
        <v>6010.85</v>
      </c>
      <c r="F127" s="17">
        <f t="shared" si="1"/>
        <v>5710.3075000000008</v>
      </c>
      <c r="G127" s="12" t="s">
        <v>8</v>
      </c>
    </row>
    <row r="128" spans="2:7" outlineLevel="1" x14ac:dyDescent="0.25">
      <c r="B128" s="9">
        <v>65563</v>
      </c>
      <c r="C128" s="10" t="s">
        <v>131</v>
      </c>
      <c r="D128" s="11">
        <v>119</v>
      </c>
      <c r="E128" s="16">
        <v>1048.4000000000001</v>
      </c>
      <c r="F128" s="17">
        <f t="shared" si="1"/>
        <v>995.98000000000013</v>
      </c>
      <c r="G128" s="12" t="s">
        <v>8</v>
      </c>
    </row>
    <row r="129" spans="2:7" outlineLevel="1" x14ac:dyDescent="0.25">
      <c r="B129" s="9">
        <v>65582</v>
      </c>
      <c r="C129" s="10" t="s">
        <v>132</v>
      </c>
      <c r="D129" s="11">
        <v>10</v>
      </c>
      <c r="E129" s="16">
        <v>1043.6199999999999</v>
      </c>
      <c r="F129" s="17">
        <f t="shared" si="1"/>
        <v>991.43899999999985</v>
      </c>
      <c r="G129" s="12" t="s">
        <v>8</v>
      </c>
    </row>
    <row r="130" spans="2:7" outlineLevel="1" x14ac:dyDescent="0.25">
      <c r="B130" s="9">
        <v>10944</v>
      </c>
      <c r="C130" s="10" t="s">
        <v>133</v>
      </c>
      <c r="D130" s="11">
        <v>1</v>
      </c>
      <c r="E130" s="16">
        <v>539.49</v>
      </c>
      <c r="F130" s="17">
        <f t="shared" si="1"/>
        <v>512.51549999999997</v>
      </c>
      <c r="G130" s="12" t="s">
        <v>8</v>
      </c>
    </row>
    <row r="131" spans="2:7" outlineLevel="1" x14ac:dyDescent="0.25">
      <c r="B131" s="9">
        <v>69157</v>
      </c>
      <c r="C131" s="10" t="s">
        <v>134</v>
      </c>
      <c r="D131" s="11">
        <v>1</v>
      </c>
      <c r="E131" s="16">
        <v>97.97</v>
      </c>
      <c r="F131" s="17">
        <f t="shared" si="1"/>
        <v>93.0715</v>
      </c>
      <c r="G131" s="12" t="s">
        <v>8</v>
      </c>
    </row>
    <row r="132" spans="2:7" ht="30" outlineLevel="1" x14ac:dyDescent="0.25">
      <c r="B132" s="9">
        <v>69485</v>
      </c>
      <c r="C132" s="10" t="s">
        <v>135</v>
      </c>
      <c r="D132" s="11">
        <v>1</v>
      </c>
      <c r="E132" s="16">
        <v>274.69</v>
      </c>
      <c r="F132" s="17">
        <f t="shared" si="1"/>
        <v>260.95549999999997</v>
      </c>
      <c r="G132" s="12" t="s">
        <v>8</v>
      </c>
    </row>
    <row r="133" spans="2:7" ht="30" outlineLevel="1" x14ac:dyDescent="0.25">
      <c r="B133" s="9">
        <v>69220</v>
      </c>
      <c r="C133" s="10" t="s">
        <v>136</v>
      </c>
      <c r="D133" s="11">
        <v>3</v>
      </c>
      <c r="E133" s="16">
        <v>684.97</v>
      </c>
      <c r="F133" s="17">
        <f t="shared" si="1"/>
        <v>650.72149999999999</v>
      </c>
      <c r="G133" s="12" t="s">
        <v>8</v>
      </c>
    </row>
    <row r="134" spans="2:7" ht="30" outlineLevel="1" x14ac:dyDescent="0.25">
      <c r="B134" s="9">
        <v>69221</v>
      </c>
      <c r="C134" s="10" t="s">
        <v>137</v>
      </c>
      <c r="D134" s="11">
        <v>2</v>
      </c>
      <c r="E134" s="16">
        <v>725.82</v>
      </c>
      <c r="F134" s="17">
        <f t="shared" si="1"/>
        <v>689.529</v>
      </c>
      <c r="G134" s="12" t="s">
        <v>8</v>
      </c>
    </row>
    <row r="135" spans="2:7" outlineLevel="1" x14ac:dyDescent="0.25">
      <c r="B135" s="9">
        <v>10801</v>
      </c>
      <c r="C135" s="10" t="s">
        <v>138</v>
      </c>
      <c r="D135" s="11">
        <v>1</v>
      </c>
      <c r="E135" s="16">
        <v>10505</v>
      </c>
      <c r="F135" s="17">
        <f t="shared" ref="F135:F198" si="2">E135-(E135*5%)</f>
        <v>9979.75</v>
      </c>
      <c r="G135" s="12" t="s">
        <v>8</v>
      </c>
    </row>
    <row r="136" spans="2:7" outlineLevel="1" x14ac:dyDescent="0.25">
      <c r="B136" s="9">
        <v>4976</v>
      </c>
      <c r="C136" s="10" t="s">
        <v>139</v>
      </c>
      <c r="D136" s="11">
        <v>4</v>
      </c>
      <c r="E136" s="16">
        <v>74</v>
      </c>
      <c r="F136" s="17">
        <f t="shared" si="2"/>
        <v>70.3</v>
      </c>
      <c r="G136" s="12" t="s">
        <v>8</v>
      </c>
    </row>
    <row r="137" spans="2:7" outlineLevel="1" x14ac:dyDescent="0.25">
      <c r="B137" s="9">
        <v>8147</v>
      </c>
      <c r="C137" s="10" t="s">
        <v>140</v>
      </c>
      <c r="D137" s="11">
        <v>1</v>
      </c>
      <c r="E137" s="16">
        <v>27.83</v>
      </c>
      <c r="F137" s="17">
        <f t="shared" si="2"/>
        <v>26.438499999999998</v>
      </c>
      <c r="G137" s="12" t="s">
        <v>8</v>
      </c>
    </row>
    <row r="138" spans="2:7" ht="30" outlineLevel="1" x14ac:dyDescent="0.25">
      <c r="B138" s="9">
        <v>72461</v>
      </c>
      <c r="C138" s="10" t="s">
        <v>141</v>
      </c>
      <c r="D138" s="11">
        <v>1</v>
      </c>
      <c r="E138" s="16">
        <v>1182.4100000000001</v>
      </c>
      <c r="F138" s="17">
        <f t="shared" si="2"/>
        <v>1123.2895000000001</v>
      </c>
      <c r="G138" s="12" t="s">
        <v>8</v>
      </c>
    </row>
    <row r="139" spans="2:7" outlineLevel="1" x14ac:dyDescent="0.25">
      <c r="B139" s="9">
        <v>69568</v>
      </c>
      <c r="C139" s="10" t="s">
        <v>142</v>
      </c>
      <c r="D139" s="11">
        <v>1</v>
      </c>
      <c r="E139" s="16">
        <v>1088.05</v>
      </c>
      <c r="F139" s="17">
        <f t="shared" si="2"/>
        <v>1033.6475</v>
      </c>
      <c r="G139" s="12" t="s">
        <v>8</v>
      </c>
    </row>
    <row r="140" spans="2:7" ht="30" outlineLevel="1" x14ac:dyDescent="0.25">
      <c r="B140" s="9">
        <v>23197</v>
      </c>
      <c r="C140" s="10" t="s">
        <v>143</v>
      </c>
      <c r="D140" s="11">
        <v>3</v>
      </c>
      <c r="E140" s="16">
        <v>72</v>
      </c>
      <c r="F140" s="17">
        <f t="shared" si="2"/>
        <v>68.400000000000006</v>
      </c>
      <c r="G140" s="12" t="s">
        <v>8</v>
      </c>
    </row>
    <row r="141" spans="2:7" ht="30" outlineLevel="1" x14ac:dyDescent="0.25">
      <c r="B141" s="9">
        <v>25290</v>
      </c>
      <c r="C141" s="10" t="s">
        <v>144</v>
      </c>
      <c r="D141" s="11">
        <v>2</v>
      </c>
      <c r="E141" s="16">
        <v>94.6</v>
      </c>
      <c r="F141" s="17">
        <f t="shared" si="2"/>
        <v>89.86999999999999</v>
      </c>
      <c r="G141" s="12" t="s">
        <v>8</v>
      </c>
    </row>
    <row r="142" spans="2:7" outlineLevel="1" x14ac:dyDescent="0.25">
      <c r="B142" s="9">
        <v>23200</v>
      </c>
      <c r="C142" s="10" t="s">
        <v>145</v>
      </c>
      <c r="D142" s="11">
        <v>1</v>
      </c>
      <c r="E142" s="16">
        <v>45.2</v>
      </c>
      <c r="F142" s="17">
        <f t="shared" si="2"/>
        <v>42.940000000000005</v>
      </c>
      <c r="G142" s="12" t="s">
        <v>8</v>
      </c>
    </row>
    <row r="143" spans="2:7" ht="30" outlineLevel="1" x14ac:dyDescent="0.25">
      <c r="B143" s="9">
        <v>88312</v>
      </c>
      <c r="C143" s="10" t="s">
        <v>146</v>
      </c>
      <c r="D143" s="11">
        <v>1</v>
      </c>
      <c r="E143" s="16">
        <v>1083</v>
      </c>
      <c r="F143" s="17">
        <f t="shared" si="2"/>
        <v>1028.8499999999999</v>
      </c>
      <c r="G143" s="12" t="s">
        <v>51</v>
      </c>
    </row>
    <row r="144" spans="2:7" ht="30" outlineLevel="1" x14ac:dyDescent="0.25">
      <c r="B144" s="9">
        <v>95163</v>
      </c>
      <c r="C144" s="10" t="s">
        <v>147</v>
      </c>
      <c r="D144" s="11">
        <v>1</v>
      </c>
      <c r="E144" s="16">
        <v>1323.54</v>
      </c>
      <c r="F144" s="17">
        <f t="shared" si="2"/>
        <v>1257.3630000000001</v>
      </c>
      <c r="G144" s="12" t="s">
        <v>51</v>
      </c>
    </row>
    <row r="145" spans="2:7" outlineLevel="1" x14ac:dyDescent="0.25">
      <c r="B145" s="9">
        <v>95957</v>
      </c>
      <c r="C145" s="10" t="s">
        <v>148</v>
      </c>
      <c r="D145" s="11">
        <v>2</v>
      </c>
      <c r="E145" s="16">
        <v>1918.62</v>
      </c>
      <c r="F145" s="17">
        <f t="shared" si="2"/>
        <v>1822.6889999999999</v>
      </c>
      <c r="G145" s="12" t="s">
        <v>8</v>
      </c>
    </row>
    <row r="146" spans="2:7" ht="30" outlineLevel="1" x14ac:dyDescent="0.25">
      <c r="B146" s="9">
        <v>90665</v>
      </c>
      <c r="C146" s="10" t="s">
        <v>149</v>
      </c>
      <c r="D146" s="11">
        <v>49</v>
      </c>
      <c r="E146" s="16">
        <v>11.89</v>
      </c>
      <c r="F146" s="17">
        <f t="shared" si="2"/>
        <v>11.295500000000001</v>
      </c>
      <c r="G146" s="12" t="s">
        <v>8</v>
      </c>
    </row>
    <row r="147" spans="2:7" outlineLevel="1" x14ac:dyDescent="0.25">
      <c r="B147" s="9">
        <v>25864</v>
      </c>
      <c r="C147" s="10" t="s">
        <v>150</v>
      </c>
      <c r="D147" s="11">
        <v>54</v>
      </c>
      <c r="E147" s="16">
        <v>16.3</v>
      </c>
      <c r="F147" s="17">
        <f t="shared" si="2"/>
        <v>15.485000000000001</v>
      </c>
      <c r="G147" s="12" t="s">
        <v>8</v>
      </c>
    </row>
    <row r="148" spans="2:7" ht="45" outlineLevel="1" x14ac:dyDescent="0.25">
      <c r="B148" s="9">
        <v>69883</v>
      </c>
      <c r="C148" s="10" t="s">
        <v>151</v>
      </c>
      <c r="D148" s="11">
        <v>1</v>
      </c>
      <c r="E148" s="16">
        <v>990.67</v>
      </c>
      <c r="F148" s="17">
        <f t="shared" si="2"/>
        <v>941.13649999999996</v>
      </c>
      <c r="G148" s="12" t="s">
        <v>8</v>
      </c>
    </row>
    <row r="149" spans="2:7" outlineLevel="1" x14ac:dyDescent="0.25">
      <c r="B149" s="9">
        <v>17424</v>
      </c>
      <c r="C149" s="10" t="s">
        <v>152</v>
      </c>
      <c r="D149" s="11">
        <v>49</v>
      </c>
      <c r="E149" s="16">
        <v>444</v>
      </c>
      <c r="F149" s="17">
        <f t="shared" si="2"/>
        <v>421.8</v>
      </c>
      <c r="G149" s="12" t="s">
        <v>8</v>
      </c>
    </row>
    <row r="150" spans="2:7" outlineLevel="1" x14ac:dyDescent="0.25">
      <c r="B150" s="9">
        <v>45910</v>
      </c>
      <c r="C150" s="10" t="s">
        <v>153</v>
      </c>
      <c r="D150" s="11">
        <v>1</v>
      </c>
      <c r="E150" s="16">
        <v>531</v>
      </c>
      <c r="F150" s="17">
        <f t="shared" si="2"/>
        <v>504.45</v>
      </c>
      <c r="G150" s="12" t="s">
        <v>8</v>
      </c>
    </row>
    <row r="151" spans="2:7" outlineLevel="1" x14ac:dyDescent="0.25">
      <c r="B151" s="9">
        <v>7750</v>
      </c>
      <c r="C151" s="10" t="s">
        <v>154</v>
      </c>
      <c r="D151" s="11">
        <v>2</v>
      </c>
      <c r="E151" s="16">
        <v>791</v>
      </c>
      <c r="F151" s="17">
        <f t="shared" si="2"/>
        <v>751.45</v>
      </c>
      <c r="G151" s="12" t="s">
        <v>8</v>
      </c>
    </row>
    <row r="152" spans="2:7" outlineLevel="1" x14ac:dyDescent="0.25">
      <c r="B152" s="9">
        <v>8558</v>
      </c>
      <c r="C152" s="10" t="s">
        <v>155</v>
      </c>
      <c r="D152" s="11">
        <v>1</v>
      </c>
      <c r="E152" s="16">
        <v>1592.49</v>
      </c>
      <c r="F152" s="17">
        <f t="shared" si="2"/>
        <v>1512.8654999999999</v>
      </c>
      <c r="G152" s="12" t="s">
        <v>8</v>
      </c>
    </row>
    <row r="153" spans="2:7" outlineLevel="1" x14ac:dyDescent="0.25">
      <c r="B153" s="9">
        <v>57157</v>
      </c>
      <c r="C153" s="10" t="s">
        <v>156</v>
      </c>
      <c r="D153" s="11">
        <v>1</v>
      </c>
      <c r="E153" s="16">
        <v>2700</v>
      </c>
      <c r="F153" s="17">
        <f t="shared" si="2"/>
        <v>2565</v>
      </c>
      <c r="G153" s="12" t="s">
        <v>8</v>
      </c>
    </row>
    <row r="154" spans="2:7" ht="30" outlineLevel="1" x14ac:dyDescent="0.25">
      <c r="B154" s="9">
        <v>40948</v>
      </c>
      <c r="C154" s="10" t="s">
        <v>157</v>
      </c>
      <c r="D154" s="11">
        <v>2</v>
      </c>
      <c r="E154" s="16">
        <v>2819.95</v>
      </c>
      <c r="F154" s="17">
        <f t="shared" si="2"/>
        <v>2678.9524999999999</v>
      </c>
      <c r="G154" s="12" t="s">
        <v>51</v>
      </c>
    </row>
    <row r="155" spans="2:7" ht="30" outlineLevel="1" x14ac:dyDescent="0.25">
      <c r="B155" s="9">
        <v>58275</v>
      </c>
      <c r="C155" s="10" t="s">
        <v>158</v>
      </c>
      <c r="D155" s="11">
        <v>11</v>
      </c>
      <c r="E155" s="16">
        <v>2632.59</v>
      </c>
      <c r="F155" s="17">
        <f t="shared" si="2"/>
        <v>2500.9605000000001</v>
      </c>
      <c r="G155" s="12" t="s">
        <v>51</v>
      </c>
    </row>
    <row r="156" spans="2:7" ht="30" outlineLevel="1" x14ac:dyDescent="0.25">
      <c r="B156" s="9">
        <v>4878</v>
      </c>
      <c r="C156" s="10" t="s">
        <v>159</v>
      </c>
      <c r="D156" s="11">
        <v>1</v>
      </c>
      <c r="E156" s="16">
        <v>2427</v>
      </c>
      <c r="F156" s="17">
        <f t="shared" si="2"/>
        <v>2305.65</v>
      </c>
      <c r="G156" s="12" t="s">
        <v>51</v>
      </c>
    </row>
    <row r="157" spans="2:7" ht="30" outlineLevel="1" x14ac:dyDescent="0.25">
      <c r="B157" s="9">
        <v>58276</v>
      </c>
      <c r="C157" s="10" t="s">
        <v>160</v>
      </c>
      <c r="D157" s="11">
        <v>1</v>
      </c>
      <c r="E157" s="16">
        <v>2712</v>
      </c>
      <c r="F157" s="17">
        <f t="shared" si="2"/>
        <v>2576.4</v>
      </c>
      <c r="G157" s="12" t="s">
        <v>51</v>
      </c>
    </row>
    <row r="158" spans="2:7" ht="30" outlineLevel="1" x14ac:dyDescent="0.25">
      <c r="B158" s="9">
        <v>58423</v>
      </c>
      <c r="C158" s="10" t="s">
        <v>161</v>
      </c>
      <c r="D158" s="11">
        <v>1</v>
      </c>
      <c r="E158" s="16">
        <v>2712</v>
      </c>
      <c r="F158" s="17">
        <f t="shared" si="2"/>
        <v>2576.4</v>
      </c>
      <c r="G158" s="12" t="s">
        <v>51</v>
      </c>
    </row>
    <row r="159" spans="2:7" ht="30" outlineLevel="1" x14ac:dyDescent="0.25">
      <c r="B159" s="9">
        <v>58426</v>
      </c>
      <c r="C159" s="10" t="s">
        <v>162</v>
      </c>
      <c r="D159" s="11">
        <v>2</v>
      </c>
      <c r="E159" s="16">
        <v>2712</v>
      </c>
      <c r="F159" s="17">
        <f t="shared" si="2"/>
        <v>2576.4</v>
      </c>
      <c r="G159" s="12" t="s">
        <v>51</v>
      </c>
    </row>
    <row r="160" spans="2:7" ht="30" outlineLevel="1" x14ac:dyDescent="0.25">
      <c r="B160" s="9">
        <v>58453</v>
      </c>
      <c r="C160" s="10" t="s">
        <v>163</v>
      </c>
      <c r="D160" s="11">
        <v>1</v>
      </c>
      <c r="E160" s="16">
        <v>2632.59</v>
      </c>
      <c r="F160" s="17">
        <f t="shared" si="2"/>
        <v>2500.9605000000001</v>
      </c>
      <c r="G160" s="12" t="s">
        <v>51</v>
      </c>
    </row>
    <row r="161" spans="2:7" ht="30" outlineLevel="1" x14ac:dyDescent="0.25">
      <c r="B161" s="9">
        <v>58564</v>
      </c>
      <c r="C161" s="10" t="s">
        <v>164</v>
      </c>
      <c r="D161" s="11">
        <v>5</v>
      </c>
      <c r="E161" s="16">
        <v>2712</v>
      </c>
      <c r="F161" s="17">
        <f t="shared" si="2"/>
        <v>2576.4</v>
      </c>
      <c r="G161" s="12" t="s">
        <v>51</v>
      </c>
    </row>
    <row r="162" spans="2:7" ht="30" outlineLevel="1" x14ac:dyDescent="0.25">
      <c r="B162" s="9">
        <v>5106</v>
      </c>
      <c r="C162" s="10" t="s">
        <v>165</v>
      </c>
      <c r="D162" s="11">
        <v>2</v>
      </c>
      <c r="E162" s="16">
        <v>2473</v>
      </c>
      <c r="F162" s="17">
        <f t="shared" si="2"/>
        <v>2349.35</v>
      </c>
      <c r="G162" s="12" t="s">
        <v>51</v>
      </c>
    </row>
    <row r="163" spans="2:7" ht="30" outlineLevel="1" x14ac:dyDescent="0.25">
      <c r="B163" s="9">
        <v>58566</v>
      </c>
      <c r="C163" s="10" t="s">
        <v>166</v>
      </c>
      <c r="D163" s="11">
        <v>4</v>
      </c>
      <c r="E163" s="16">
        <v>2632.59</v>
      </c>
      <c r="F163" s="17">
        <f t="shared" si="2"/>
        <v>2500.9605000000001</v>
      </c>
      <c r="G163" s="12" t="s">
        <v>51</v>
      </c>
    </row>
    <row r="164" spans="2:7" ht="30" outlineLevel="1" x14ac:dyDescent="0.25">
      <c r="B164" s="9">
        <v>10002</v>
      </c>
      <c r="C164" s="10" t="s">
        <v>167</v>
      </c>
      <c r="D164" s="11">
        <v>5</v>
      </c>
      <c r="E164" s="16">
        <v>1359</v>
      </c>
      <c r="F164" s="17">
        <f t="shared" si="2"/>
        <v>1291.05</v>
      </c>
      <c r="G164" s="12" t="s">
        <v>51</v>
      </c>
    </row>
    <row r="165" spans="2:7" ht="30" outlineLevel="1" x14ac:dyDescent="0.25">
      <c r="B165" s="9">
        <v>8706</v>
      </c>
      <c r="C165" s="10" t="s">
        <v>168</v>
      </c>
      <c r="D165" s="11">
        <v>6</v>
      </c>
      <c r="E165" s="16">
        <v>1321</v>
      </c>
      <c r="F165" s="17">
        <f t="shared" si="2"/>
        <v>1254.95</v>
      </c>
      <c r="G165" s="12" t="s">
        <v>51</v>
      </c>
    </row>
    <row r="166" spans="2:7" ht="30" outlineLevel="1" x14ac:dyDescent="0.25">
      <c r="B166" s="9">
        <v>58574</v>
      </c>
      <c r="C166" s="10" t="s">
        <v>169</v>
      </c>
      <c r="D166" s="11">
        <v>2</v>
      </c>
      <c r="E166" s="16">
        <v>2791.41</v>
      </c>
      <c r="F166" s="17">
        <f t="shared" si="2"/>
        <v>2651.8395</v>
      </c>
      <c r="G166" s="12" t="s">
        <v>51</v>
      </c>
    </row>
    <row r="167" spans="2:7" ht="30" outlineLevel="1" x14ac:dyDescent="0.25">
      <c r="B167" s="9">
        <v>4887</v>
      </c>
      <c r="C167" s="10" t="s">
        <v>170</v>
      </c>
      <c r="D167" s="11">
        <v>1</v>
      </c>
      <c r="E167" s="16">
        <v>2116</v>
      </c>
      <c r="F167" s="17">
        <f t="shared" si="2"/>
        <v>2010.2</v>
      </c>
      <c r="G167" s="12" t="s">
        <v>51</v>
      </c>
    </row>
    <row r="168" spans="2:7" ht="30" outlineLevel="1" x14ac:dyDescent="0.25">
      <c r="B168" s="9">
        <v>58575</v>
      </c>
      <c r="C168" s="10" t="s">
        <v>171</v>
      </c>
      <c r="D168" s="11">
        <v>2</v>
      </c>
      <c r="E168" s="16">
        <v>2791.4</v>
      </c>
      <c r="F168" s="17">
        <f t="shared" si="2"/>
        <v>2651.83</v>
      </c>
      <c r="G168" s="12" t="s">
        <v>51</v>
      </c>
    </row>
    <row r="169" spans="2:7" ht="30" outlineLevel="1" x14ac:dyDescent="0.25">
      <c r="B169" s="9">
        <v>5102</v>
      </c>
      <c r="C169" s="10" t="s">
        <v>172</v>
      </c>
      <c r="D169" s="11">
        <v>11</v>
      </c>
      <c r="E169" s="16">
        <v>1291</v>
      </c>
      <c r="F169" s="17">
        <f t="shared" si="2"/>
        <v>1226.45</v>
      </c>
      <c r="G169" s="12" t="s">
        <v>51</v>
      </c>
    </row>
    <row r="170" spans="2:7" ht="30" outlineLevel="1" x14ac:dyDescent="0.25">
      <c r="B170" s="9">
        <v>4888</v>
      </c>
      <c r="C170" s="10" t="s">
        <v>173</v>
      </c>
      <c r="D170" s="11">
        <v>1</v>
      </c>
      <c r="E170" s="16">
        <v>1189</v>
      </c>
      <c r="F170" s="17">
        <f t="shared" si="2"/>
        <v>1129.55</v>
      </c>
      <c r="G170" s="12" t="s">
        <v>51</v>
      </c>
    </row>
    <row r="171" spans="2:7" ht="30" outlineLevel="1" x14ac:dyDescent="0.25">
      <c r="B171" s="9">
        <v>58577</v>
      </c>
      <c r="C171" s="10" t="s">
        <v>174</v>
      </c>
      <c r="D171" s="11">
        <v>2</v>
      </c>
      <c r="E171" s="16">
        <v>2791.41</v>
      </c>
      <c r="F171" s="17">
        <f t="shared" si="2"/>
        <v>2651.8395</v>
      </c>
      <c r="G171" s="12" t="s">
        <v>51</v>
      </c>
    </row>
    <row r="172" spans="2:7" ht="30" outlineLevel="1" x14ac:dyDescent="0.25">
      <c r="B172" s="9">
        <v>5103</v>
      </c>
      <c r="C172" s="10" t="s">
        <v>175</v>
      </c>
      <c r="D172" s="11">
        <v>1</v>
      </c>
      <c r="E172" s="16">
        <v>2617</v>
      </c>
      <c r="F172" s="17">
        <f t="shared" si="2"/>
        <v>2486.15</v>
      </c>
      <c r="G172" s="12" t="s">
        <v>51</v>
      </c>
    </row>
    <row r="173" spans="2:7" ht="30" outlineLevel="1" x14ac:dyDescent="0.25">
      <c r="B173" s="9">
        <v>58578</v>
      </c>
      <c r="C173" s="10" t="s">
        <v>176</v>
      </c>
      <c r="D173" s="11">
        <v>1</v>
      </c>
      <c r="E173" s="16">
        <v>2791.41</v>
      </c>
      <c r="F173" s="17">
        <f t="shared" si="2"/>
        <v>2651.8395</v>
      </c>
      <c r="G173" s="12" t="s">
        <v>51</v>
      </c>
    </row>
    <row r="174" spans="2:7" ht="30" outlineLevel="1" x14ac:dyDescent="0.25">
      <c r="B174" s="9">
        <v>4889</v>
      </c>
      <c r="C174" s="10" t="s">
        <v>177</v>
      </c>
      <c r="D174" s="11">
        <v>9</v>
      </c>
      <c r="E174" s="16">
        <v>1189</v>
      </c>
      <c r="F174" s="17">
        <f t="shared" si="2"/>
        <v>1129.55</v>
      </c>
      <c r="G174" s="12" t="s">
        <v>51</v>
      </c>
    </row>
    <row r="175" spans="2:7" ht="30" outlineLevel="1" x14ac:dyDescent="0.25">
      <c r="B175" s="9">
        <v>58590</v>
      </c>
      <c r="C175" s="10" t="s">
        <v>178</v>
      </c>
      <c r="D175" s="11">
        <v>7</v>
      </c>
      <c r="E175" s="16">
        <v>2791.41</v>
      </c>
      <c r="F175" s="17">
        <f t="shared" si="2"/>
        <v>2651.8395</v>
      </c>
      <c r="G175" s="12" t="s">
        <v>51</v>
      </c>
    </row>
    <row r="176" spans="2:7" ht="30" outlineLevel="1" x14ac:dyDescent="0.25">
      <c r="B176" s="9">
        <v>58604</v>
      </c>
      <c r="C176" s="10" t="s">
        <v>179</v>
      </c>
      <c r="D176" s="14">
        <v>1</v>
      </c>
      <c r="E176" s="16">
        <v>2611.4</v>
      </c>
      <c r="F176" s="17">
        <f t="shared" si="2"/>
        <v>2480.83</v>
      </c>
      <c r="G176" s="12" t="s">
        <v>51</v>
      </c>
    </row>
    <row r="177" spans="2:7" ht="30" outlineLevel="1" x14ac:dyDescent="0.25">
      <c r="B177" s="9">
        <v>58607</v>
      </c>
      <c r="C177" s="10" t="s">
        <v>180</v>
      </c>
      <c r="D177" s="14">
        <v>1</v>
      </c>
      <c r="E177" s="16">
        <v>2875.49</v>
      </c>
      <c r="F177" s="17">
        <f t="shared" si="2"/>
        <v>2731.7154999999998</v>
      </c>
      <c r="G177" s="12" t="s">
        <v>51</v>
      </c>
    </row>
    <row r="178" spans="2:7" ht="30" outlineLevel="1" x14ac:dyDescent="0.25">
      <c r="B178" s="9">
        <v>58608</v>
      </c>
      <c r="C178" s="10" t="s">
        <v>181</v>
      </c>
      <c r="D178" s="11">
        <v>1</v>
      </c>
      <c r="E178" s="16">
        <v>2791.41</v>
      </c>
      <c r="F178" s="17">
        <f t="shared" si="2"/>
        <v>2651.8395</v>
      </c>
      <c r="G178" s="12" t="s">
        <v>51</v>
      </c>
    </row>
    <row r="179" spans="2:7" ht="30" outlineLevel="1" x14ac:dyDescent="0.25">
      <c r="B179" s="9">
        <v>74431</v>
      </c>
      <c r="C179" s="10" t="s">
        <v>182</v>
      </c>
      <c r="D179" s="11">
        <v>2</v>
      </c>
      <c r="E179" s="16">
        <v>4345.25</v>
      </c>
      <c r="F179" s="17">
        <f t="shared" si="2"/>
        <v>4127.9875000000002</v>
      </c>
      <c r="G179" s="12" t="s">
        <v>51</v>
      </c>
    </row>
    <row r="180" spans="2:7" ht="30" outlineLevel="1" x14ac:dyDescent="0.25">
      <c r="B180" s="9">
        <v>59968</v>
      </c>
      <c r="C180" s="10" t="s">
        <v>183</v>
      </c>
      <c r="D180" s="11">
        <v>6</v>
      </c>
      <c r="E180" s="16">
        <v>1381.48</v>
      </c>
      <c r="F180" s="17">
        <f t="shared" si="2"/>
        <v>1312.4059999999999</v>
      </c>
      <c r="G180" s="12" t="s">
        <v>51</v>
      </c>
    </row>
    <row r="181" spans="2:7" ht="30" outlineLevel="1" x14ac:dyDescent="0.25">
      <c r="B181" s="9">
        <v>40933</v>
      </c>
      <c r="C181" s="10" t="s">
        <v>184</v>
      </c>
      <c r="D181" s="11">
        <v>2</v>
      </c>
      <c r="E181" s="16">
        <v>1576.87</v>
      </c>
      <c r="F181" s="17">
        <f t="shared" si="2"/>
        <v>1498.0264999999999</v>
      </c>
      <c r="G181" s="12" t="s">
        <v>51</v>
      </c>
    </row>
    <row r="182" spans="2:7" ht="30" outlineLevel="1" x14ac:dyDescent="0.25">
      <c r="B182" s="9">
        <v>11893</v>
      </c>
      <c r="C182" s="10" t="s">
        <v>185</v>
      </c>
      <c r="D182" s="11">
        <v>3</v>
      </c>
      <c r="E182" s="16">
        <v>2617</v>
      </c>
      <c r="F182" s="17">
        <f t="shared" si="2"/>
        <v>2486.15</v>
      </c>
      <c r="G182" s="12" t="s">
        <v>51</v>
      </c>
    </row>
    <row r="183" spans="2:7" ht="30" outlineLevel="1" x14ac:dyDescent="0.25">
      <c r="B183" s="9">
        <v>58623</v>
      </c>
      <c r="C183" s="10" t="s">
        <v>186</v>
      </c>
      <c r="D183" s="11">
        <v>2</v>
      </c>
      <c r="E183" s="16">
        <v>2611.4</v>
      </c>
      <c r="F183" s="17">
        <f t="shared" si="2"/>
        <v>2480.83</v>
      </c>
      <c r="G183" s="12" t="s">
        <v>51</v>
      </c>
    </row>
    <row r="184" spans="2:7" ht="30" outlineLevel="1" x14ac:dyDescent="0.25">
      <c r="B184" s="9">
        <v>59932</v>
      </c>
      <c r="C184" s="10" t="s">
        <v>187</v>
      </c>
      <c r="D184" s="11">
        <v>1</v>
      </c>
      <c r="E184" s="16">
        <v>6119.13</v>
      </c>
      <c r="F184" s="17">
        <f t="shared" si="2"/>
        <v>5813.1734999999999</v>
      </c>
      <c r="G184" s="12" t="s">
        <v>51</v>
      </c>
    </row>
    <row r="185" spans="2:7" ht="30" outlineLevel="1" x14ac:dyDescent="0.25">
      <c r="B185" s="9">
        <v>59936</v>
      </c>
      <c r="C185" s="10" t="s">
        <v>188</v>
      </c>
      <c r="D185" s="11">
        <v>2</v>
      </c>
      <c r="E185" s="16">
        <v>5838.32</v>
      </c>
      <c r="F185" s="17">
        <f t="shared" si="2"/>
        <v>5546.4039999999995</v>
      </c>
      <c r="G185" s="12" t="s">
        <v>51</v>
      </c>
    </row>
    <row r="186" spans="2:7" ht="30" outlineLevel="1" x14ac:dyDescent="0.25">
      <c r="B186" s="9">
        <v>59940</v>
      </c>
      <c r="C186" s="10" t="s">
        <v>189</v>
      </c>
      <c r="D186" s="11">
        <v>1</v>
      </c>
      <c r="E186" s="16">
        <v>6013.6</v>
      </c>
      <c r="F186" s="17">
        <f t="shared" si="2"/>
        <v>5712.92</v>
      </c>
      <c r="G186" s="12" t="s">
        <v>51</v>
      </c>
    </row>
    <row r="187" spans="2:7" ht="30" outlineLevel="1" x14ac:dyDescent="0.25">
      <c r="B187" s="9">
        <v>17555</v>
      </c>
      <c r="C187" s="10" t="s">
        <v>190</v>
      </c>
      <c r="D187" s="11">
        <v>1</v>
      </c>
      <c r="E187" s="16">
        <v>5100.5600000000004</v>
      </c>
      <c r="F187" s="17">
        <f t="shared" si="2"/>
        <v>4845.5320000000002</v>
      </c>
      <c r="G187" s="12" t="s">
        <v>51</v>
      </c>
    </row>
    <row r="188" spans="2:7" ht="30" outlineLevel="1" x14ac:dyDescent="0.25">
      <c r="B188" s="9">
        <v>17489</v>
      </c>
      <c r="C188" s="10" t="s">
        <v>191</v>
      </c>
      <c r="D188" s="11">
        <v>15</v>
      </c>
      <c r="E188" s="16">
        <v>4868</v>
      </c>
      <c r="F188" s="17">
        <f t="shared" si="2"/>
        <v>4624.6000000000004</v>
      </c>
      <c r="G188" s="12" t="s">
        <v>51</v>
      </c>
    </row>
    <row r="189" spans="2:7" ht="30" outlineLevel="1" x14ac:dyDescent="0.25">
      <c r="B189" s="9">
        <v>59943</v>
      </c>
      <c r="C189" s="10" t="s">
        <v>192</v>
      </c>
      <c r="D189" s="11">
        <v>2</v>
      </c>
      <c r="E189" s="16">
        <v>6041.26</v>
      </c>
      <c r="F189" s="17">
        <f t="shared" si="2"/>
        <v>5739.1970000000001</v>
      </c>
      <c r="G189" s="12" t="s">
        <v>51</v>
      </c>
    </row>
    <row r="190" spans="2:7" ht="30" outlineLevel="1" x14ac:dyDescent="0.25">
      <c r="B190" s="9">
        <v>64073</v>
      </c>
      <c r="C190" s="10" t="s">
        <v>193</v>
      </c>
      <c r="D190" s="11">
        <v>4</v>
      </c>
      <c r="E190" s="16">
        <v>5012.41</v>
      </c>
      <c r="F190" s="17">
        <f t="shared" si="2"/>
        <v>4761.7894999999999</v>
      </c>
      <c r="G190" s="12" t="s">
        <v>51</v>
      </c>
    </row>
    <row r="191" spans="2:7" ht="30" outlineLevel="1" x14ac:dyDescent="0.25">
      <c r="B191" s="9">
        <v>67096</v>
      </c>
      <c r="C191" s="10" t="s">
        <v>194</v>
      </c>
      <c r="D191" s="11">
        <v>1</v>
      </c>
      <c r="E191" s="16">
        <v>584.51</v>
      </c>
      <c r="F191" s="17">
        <f t="shared" si="2"/>
        <v>555.28449999999998</v>
      </c>
      <c r="G191" s="12" t="s">
        <v>8</v>
      </c>
    </row>
    <row r="192" spans="2:7" outlineLevel="1" x14ac:dyDescent="0.25">
      <c r="B192" s="9">
        <v>41251</v>
      </c>
      <c r="C192" s="10" t="s">
        <v>195</v>
      </c>
      <c r="D192" s="11">
        <v>1</v>
      </c>
      <c r="E192" s="16">
        <v>2394</v>
      </c>
      <c r="F192" s="17">
        <f t="shared" si="2"/>
        <v>2274.3000000000002</v>
      </c>
      <c r="G192" s="12" t="s">
        <v>8</v>
      </c>
    </row>
    <row r="193" spans="2:7" ht="30" outlineLevel="1" x14ac:dyDescent="0.25">
      <c r="B193" s="9">
        <v>50975</v>
      </c>
      <c r="C193" s="10" t="s">
        <v>196</v>
      </c>
      <c r="D193" s="11">
        <v>1</v>
      </c>
      <c r="E193" s="16">
        <v>3213</v>
      </c>
      <c r="F193" s="17">
        <f t="shared" si="2"/>
        <v>3052.35</v>
      </c>
      <c r="G193" s="12" t="s">
        <v>8</v>
      </c>
    </row>
    <row r="194" spans="2:7" outlineLevel="1" x14ac:dyDescent="0.25">
      <c r="B194" s="9">
        <v>55934</v>
      </c>
      <c r="C194" s="10" t="s">
        <v>197</v>
      </c>
      <c r="D194" s="11">
        <v>1</v>
      </c>
      <c r="E194" s="16">
        <v>2842</v>
      </c>
      <c r="F194" s="17">
        <f t="shared" si="2"/>
        <v>2699.9</v>
      </c>
      <c r="G194" s="12" t="s">
        <v>8</v>
      </c>
    </row>
    <row r="195" spans="2:7" ht="30" outlineLevel="1" x14ac:dyDescent="0.25">
      <c r="B195" s="9">
        <v>3863</v>
      </c>
      <c r="C195" s="10" t="s">
        <v>198</v>
      </c>
      <c r="D195" s="11">
        <v>33</v>
      </c>
      <c r="E195" s="16">
        <v>647</v>
      </c>
      <c r="F195" s="17">
        <f t="shared" si="2"/>
        <v>614.65</v>
      </c>
      <c r="G195" s="12" t="s">
        <v>51</v>
      </c>
    </row>
    <row r="196" spans="2:7" ht="30" outlineLevel="1" x14ac:dyDescent="0.25">
      <c r="B196" s="9">
        <v>5658</v>
      </c>
      <c r="C196" s="10" t="s">
        <v>199</v>
      </c>
      <c r="D196" s="11">
        <v>100</v>
      </c>
      <c r="E196" s="16">
        <v>122.4</v>
      </c>
      <c r="F196" s="17">
        <f t="shared" si="2"/>
        <v>116.28</v>
      </c>
      <c r="G196" s="12" t="s">
        <v>51</v>
      </c>
    </row>
    <row r="197" spans="2:7" ht="30" outlineLevel="1" x14ac:dyDescent="0.25">
      <c r="B197" s="9">
        <v>316</v>
      </c>
      <c r="C197" s="10" t="s">
        <v>200</v>
      </c>
      <c r="D197" s="11">
        <v>37</v>
      </c>
      <c r="E197" s="16">
        <v>165</v>
      </c>
      <c r="F197" s="17">
        <f t="shared" si="2"/>
        <v>156.75</v>
      </c>
      <c r="G197" s="12" t="s">
        <v>51</v>
      </c>
    </row>
    <row r="198" spans="2:7" outlineLevel="1" x14ac:dyDescent="0.25">
      <c r="B198" s="9">
        <v>2920</v>
      </c>
      <c r="C198" s="10" t="s">
        <v>201</v>
      </c>
      <c r="D198" s="11">
        <v>4</v>
      </c>
      <c r="E198" s="16">
        <v>56</v>
      </c>
      <c r="F198" s="17">
        <f t="shared" si="2"/>
        <v>53.2</v>
      </c>
      <c r="G198" s="12" t="s">
        <v>8</v>
      </c>
    </row>
    <row r="199" spans="2:7" ht="30" outlineLevel="1" x14ac:dyDescent="0.25">
      <c r="B199" s="9">
        <v>1422</v>
      </c>
      <c r="C199" s="10" t="s">
        <v>202</v>
      </c>
      <c r="D199" s="11">
        <v>18</v>
      </c>
      <c r="E199" s="16">
        <v>60</v>
      </c>
      <c r="F199" s="17">
        <f t="shared" ref="F199:F262" si="3">E199-(E199*5%)</f>
        <v>57</v>
      </c>
      <c r="G199" s="12" t="s">
        <v>51</v>
      </c>
    </row>
    <row r="200" spans="2:7" outlineLevel="1" x14ac:dyDescent="0.25">
      <c r="B200" s="9">
        <v>6405</v>
      </c>
      <c r="C200" s="10" t="s">
        <v>203</v>
      </c>
      <c r="D200" s="11">
        <v>15</v>
      </c>
      <c r="E200" s="16">
        <v>22</v>
      </c>
      <c r="F200" s="17">
        <f t="shared" si="3"/>
        <v>20.9</v>
      </c>
      <c r="G200" s="12" t="s">
        <v>8</v>
      </c>
    </row>
    <row r="201" spans="2:7" outlineLevel="1" x14ac:dyDescent="0.25">
      <c r="B201" s="9">
        <v>3839</v>
      </c>
      <c r="C201" s="10" t="s">
        <v>204</v>
      </c>
      <c r="D201" s="11">
        <v>1</v>
      </c>
      <c r="E201" s="16">
        <v>955.92</v>
      </c>
      <c r="F201" s="17">
        <f t="shared" si="3"/>
        <v>908.12399999999991</v>
      </c>
      <c r="G201" s="12" t="s">
        <v>8</v>
      </c>
    </row>
    <row r="202" spans="2:7" outlineLevel="1" x14ac:dyDescent="0.25">
      <c r="B202" s="9">
        <v>8526</v>
      </c>
      <c r="C202" s="10" t="s">
        <v>205</v>
      </c>
      <c r="D202" s="11">
        <v>5</v>
      </c>
      <c r="E202" s="16">
        <v>389</v>
      </c>
      <c r="F202" s="17">
        <f t="shared" si="3"/>
        <v>369.55</v>
      </c>
      <c r="G202" s="12" t="s">
        <v>8</v>
      </c>
    </row>
    <row r="203" spans="2:7" outlineLevel="1" x14ac:dyDescent="0.25">
      <c r="B203" s="9">
        <v>25968</v>
      </c>
      <c r="C203" s="10" t="s">
        <v>206</v>
      </c>
      <c r="D203" s="11">
        <v>42</v>
      </c>
      <c r="E203" s="16">
        <v>90.59</v>
      </c>
      <c r="F203" s="17">
        <f t="shared" si="3"/>
        <v>86.060500000000005</v>
      </c>
      <c r="G203" s="12" t="s">
        <v>8</v>
      </c>
    </row>
    <row r="204" spans="2:7" outlineLevel="1" x14ac:dyDescent="0.25">
      <c r="B204" s="9">
        <v>19544</v>
      </c>
      <c r="C204" s="10" t="s">
        <v>207</v>
      </c>
      <c r="D204" s="11">
        <v>27</v>
      </c>
      <c r="E204" s="16">
        <v>821.1</v>
      </c>
      <c r="F204" s="17">
        <f t="shared" si="3"/>
        <v>780.04500000000007</v>
      </c>
      <c r="G204" s="12" t="s">
        <v>8</v>
      </c>
    </row>
    <row r="205" spans="2:7" outlineLevel="1" x14ac:dyDescent="0.25">
      <c r="B205" s="9">
        <v>28096</v>
      </c>
      <c r="C205" s="10" t="s">
        <v>208</v>
      </c>
      <c r="D205" s="11">
        <v>2</v>
      </c>
      <c r="E205" s="16">
        <v>316.70999999999998</v>
      </c>
      <c r="F205" s="17">
        <f t="shared" si="3"/>
        <v>300.87449999999995</v>
      </c>
      <c r="G205" s="12" t="s">
        <v>8</v>
      </c>
    </row>
    <row r="206" spans="2:7" outlineLevel="1" x14ac:dyDescent="0.25">
      <c r="B206" s="9">
        <v>4734</v>
      </c>
      <c r="C206" s="10" t="s">
        <v>209</v>
      </c>
      <c r="D206" s="11">
        <v>1</v>
      </c>
      <c r="E206" s="16">
        <v>383.76</v>
      </c>
      <c r="F206" s="17">
        <f t="shared" si="3"/>
        <v>364.572</v>
      </c>
      <c r="G206" s="12" t="s">
        <v>8</v>
      </c>
    </row>
    <row r="207" spans="2:7" ht="30" outlineLevel="1" x14ac:dyDescent="0.25">
      <c r="B207" s="9">
        <v>26965</v>
      </c>
      <c r="C207" s="10" t="s">
        <v>210</v>
      </c>
      <c r="D207" s="11">
        <v>64</v>
      </c>
      <c r="E207" s="16">
        <v>12.14</v>
      </c>
      <c r="F207" s="17">
        <f t="shared" si="3"/>
        <v>11.533000000000001</v>
      </c>
      <c r="G207" s="12" t="s">
        <v>8</v>
      </c>
    </row>
    <row r="208" spans="2:7" outlineLevel="1" x14ac:dyDescent="0.25">
      <c r="B208" s="9">
        <v>26010</v>
      </c>
      <c r="C208" s="10" t="s">
        <v>211</v>
      </c>
      <c r="D208" s="11">
        <v>33</v>
      </c>
      <c r="E208" s="16">
        <v>8.64</v>
      </c>
      <c r="F208" s="17">
        <f t="shared" si="3"/>
        <v>8.2080000000000002</v>
      </c>
      <c r="G208" s="12" t="s">
        <v>8</v>
      </c>
    </row>
    <row r="209" spans="2:7" outlineLevel="1" x14ac:dyDescent="0.25">
      <c r="B209" s="9">
        <v>51004</v>
      </c>
      <c r="C209" s="10" t="s">
        <v>212</v>
      </c>
      <c r="D209" s="11">
        <v>3</v>
      </c>
      <c r="E209" s="16">
        <v>111.56</v>
      </c>
      <c r="F209" s="17">
        <f t="shared" si="3"/>
        <v>105.982</v>
      </c>
      <c r="G209" s="12" t="s">
        <v>8</v>
      </c>
    </row>
    <row r="210" spans="2:7" outlineLevel="1" x14ac:dyDescent="0.25">
      <c r="B210" s="9">
        <v>4618</v>
      </c>
      <c r="C210" s="10" t="s">
        <v>213</v>
      </c>
      <c r="D210" s="11">
        <v>1</v>
      </c>
      <c r="E210" s="16">
        <v>1421.4</v>
      </c>
      <c r="F210" s="17">
        <f t="shared" si="3"/>
        <v>1350.3300000000002</v>
      </c>
      <c r="G210" s="12" t="s">
        <v>8</v>
      </c>
    </row>
    <row r="211" spans="2:7" outlineLevel="1" x14ac:dyDescent="0.25">
      <c r="B211" s="9">
        <v>4737</v>
      </c>
      <c r="C211" s="10" t="s">
        <v>214</v>
      </c>
      <c r="D211" s="11">
        <v>4</v>
      </c>
      <c r="E211" s="16">
        <v>2626</v>
      </c>
      <c r="F211" s="17">
        <f t="shared" si="3"/>
        <v>2494.6999999999998</v>
      </c>
      <c r="G211" s="12" t="s">
        <v>8</v>
      </c>
    </row>
    <row r="212" spans="2:7" outlineLevel="1" x14ac:dyDescent="0.25">
      <c r="B212" s="9">
        <v>7310</v>
      </c>
      <c r="C212" s="10" t="s">
        <v>215</v>
      </c>
      <c r="D212" s="11">
        <v>1</v>
      </c>
      <c r="E212" s="16">
        <v>359.1</v>
      </c>
      <c r="F212" s="17">
        <f t="shared" si="3"/>
        <v>341.14500000000004</v>
      </c>
      <c r="G212" s="12" t="s">
        <v>8</v>
      </c>
    </row>
    <row r="213" spans="2:7" outlineLevel="1" x14ac:dyDescent="0.25">
      <c r="B213" s="9">
        <v>23958</v>
      </c>
      <c r="C213" s="10" t="s">
        <v>216</v>
      </c>
      <c r="D213" s="11">
        <v>1</v>
      </c>
      <c r="E213" s="16">
        <v>81.19</v>
      </c>
      <c r="F213" s="17">
        <f t="shared" si="3"/>
        <v>77.130499999999998</v>
      </c>
      <c r="G213" s="12" t="s">
        <v>8</v>
      </c>
    </row>
    <row r="214" spans="2:7" ht="30" outlineLevel="1" x14ac:dyDescent="0.25">
      <c r="B214" s="9">
        <v>48140</v>
      </c>
      <c r="C214" s="10" t="s">
        <v>217</v>
      </c>
      <c r="D214" s="11">
        <v>52</v>
      </c>
      <c r="E214" s="16">
        <v>453.43</v>
      </c>
      <c r="F214" s="17">
        <f t="shared" si="3"/>
        <v>430.75850000000003</v>
      </c>
      <c r="G214" s="12" t="s">
        <v>51</v>
      </c>
    </row>
    <row r="215" spans="2:7" outlineLevel="1" x14ac:dyDescent="0.25">
      <c r="B215" s="9">
        <v>26084</v>
      </c>
      <c r="C215" s="10" t="s">
        <v>218</v>
      </c>
      <c r="D215" s="11">
        <v>3</v>
      </c>
      <c r="E215" s="16">
        <v>77.790000000000006</v>
      </c>
      <c r="F215" s="17">
        <f t="shared" si="3"/>
        <v>73.900500000000008</v>
      </c>
      <c r="G215" s="12" t="s">
        <v>8</v>
      </c>
    </row>
    <row r="216" spans="2:7" outlineLevel="1" x14ac:dyDescent="0.25">
      <c r="B216" s="9">
        <v>26092</v>
      </c>
      <c r="C216" s="10" t="s">
        <v>219</v>
      </c>
      <c r="D216" s="11">
        <v>115</v>
      </c>
      <c r="E216" s="16">
        <v>18.23</v>
      </c>
      <c r="F216" s="17">
        <f t="shared" si="3"/>
        <v>17.3185</v>
      </c>
      <c r="G216" s="12" t="s">
        <v>8</v>
      </c>
    </row>
    <row r="217" spans="2:7" ht="30" outlineLevel="1" x14ac:dyDescent="0.25">
      <c r="B217" s="9">
        <v>68741</v>
      </c>
      <c r="C217" s="10" t="s">
        <v>220</v>
      </c>
      <c r="D217" s="11">
        <v>1</v>
      </c>
      <c r="E217" s="16">
        <v>1149.04</v>
      </c>
      <c r="F217" s="17">
        <f t="shared" si="3"/>
        <v>1091.588</v>
      </c>
      <c r="G217" s="12" t="s">
        <v>8</v>
      </c>
    </row>
    <row r="218" spans="2:7" ht="45" outlineLevel="1" x14ac:dyDescent="0.25">
      <c r="B218" s="9">
        <v>69830</v>
      </c>
      <c r="C218" s="10" t="s">
        <v>221</v>
      </c>
      <c r="D218" s="11">
        <v>1</v>
      </c>
      <c r="E218" s="16">
        <v>841.93</v>
      </c>
      <c r="F218" s="17">
        <f t="shared" si="3"/>
        <v>799.83349999999996</v>
      </c>
      <c r="G218" s="12" t="s">
        <v>8</v>
      </c>
    </row>
    <row r="219" spans="2:7" outlineLevel="1" x14ac:dyDescent="0.25">
      <c r="B219" s="9">
        <v>8902</v>
      </c>
      <c r="C219" s="10" t="s">
        <v>222</v>
      </c>
      <c r="D219" s="11">
        <v>1</v>
      </c>
      <c r="E219" s="16">
        <v>119</v>
      </c>
      <c r="F219" s="17">
        <f t="shared" si="3"/>
        <v>113.05</v>
      </c>
      <c r="G219" s="12" t="s">
        <v>8</v>
      </c>
    </row>
    <row r="220" spans="2:7" outlineLevel="1" x14ac:dyDescent="0.25">
      <c r="B220" s="9">
        <v>34529</v>
      </c>
      <c r="C220" s="10" t="s">
        <v>223</v>
      </c>
      <c r="D220" s="11">
        <v>1</v>
      </c>
      <c r="E220" s="16">
        <v>522</v>
      </c>
      <c r="F220" s="17">
        <f t="shared" si="3"/>
        <v>495.9</v>
      </c>
      <c r="G220" s="12" t="s">
        <v>8</v>
      </c>
    </row>
    <row r="221" spans="2:7" outlineLevel="1" x14ac:dyDescent="0.25">
      <c r="B221" s="9">
        <v>27713</v>
      </c>
      <c r="C221" s="10" t="s">
        <v>224</v>
      </c>
      <c r="D221" s="11">
        <v>30</v>
      </c>
      <c r="E221" s="16">
        <v>598.23</v>
      </c>
      <c r="F221" s="17">
        <f t="shared" si="3"/>
        <v>568.31849999999997</v>
      </c>
      <c r="G221" s="12" t="s">
        <v>8</v>
      </c>
    </row>
    <row r="222" spans="2:7" outlineLevel="1" x14ac:dyDescent="0.25">
      <c r="B222" s="9">
        <v>26465</v>
      </c>
      <c r="C222" s="10" t="s">
        <v>225</v>
      </c>
      <c r="D222" s="11">
        <v>95</v>
      </c>
      <c r="E222" s="16">
        <v>35.840000000000003</v>
      </c>
      <c r="F222" s="17">
        <f t="shared" si="3"/>
        <v>34.048000000000002</v>
      </c>
      <c r="G222" s="12" t="s">
        <v>8</v>
      </c>
    </row>
    <row r="223" spans="2:7" outlineLevel="1" x14ac:dyDescent="0.25">
      <c r="B223" s="9">
        <v>26107</v>
      </c>
      <c r="C223" s="10" t="s">
        <v>226</v>
      </c>
      <c r="D223" s="11">
        <v>3</v>
      </c>
      <c r="E223" s="16">
        <v>54.05</v>
      </c>
      <c r="F223" s="17">
        <f t="shared" si="3"/>
        <v>51.347499999999997</v>
      </c>
      <c r="G223" s="12" t="s">
        <v>8</v>
      </c>
    </row>
    <row r="224" spans="2:7" ht="30" outlineLevel="1" x14ac:dyDescent="0.25">
      <c r="B224" s="9">
        <v>27465</v>
      </c>
      <c r="C224" s="10" t="s">
        <v>227</v>
      </c>
      <c r="D224" s="11">
        <v>3</v>
      </c>
      <c r="E224" s="16">
        <v>515.28</v>
      </c>
      <c r="F224" s="17">
        <f t="shared" si="3"/>
        <v>489.51599999999996</v>
      </c>
      <c r="G224" s="12" t="s">
        <v>51</v>
      </c>
    </row>
    <row r="225" spans="2:7" ht="30" outlineLevel="1" x14ac:dyDescent="0.25">
      <c r="B225" s="9">
        <v>44810</v>
      </c>
      <c r="C225" s="10" t="s">
        <v>228</v>
      </c>
      <c r="D225" s="11">
        <v>1</v>
      </c>
      <c r="E225" s="16">
        <v>1905</v>
      </c>
      <c r="F225" s="17">
        <f t="shared" si="3"/>
        <v>1809.75</v>
      </c>
      <c r="G225" s="12" t="s">
        <v>8</v>
      </c>
    </row>
    <row r="226" spans="2:7" outlineLevel="1" x14ac:dyDescent="0.25">
      <c r="B226" s="9">
        <v>8256</v>
      </c>
      <c r="C226" s="10" t="s">
        <v>229</v>
      </c>
      <c r="D226" s="11">
        <v>1</v>
      </c>
      <c r="E226" s="16">
        <v>344.57</v>
      </c>
      <c r="F226" s="17">
        <f t="shared" si="3"/>
        <v>327.3415</v>
      </c>
      <c r="G226" s="12" t="s">
        <v>8</v>
      </c>
    </row>
    <row r="227" spans="2:7" ht="30" outlineLevel="1" x14ac:dyDescent="0.25">
      <c r="B227" s="9">
        <v>5948</v>
      </c>
      <c r="C227" s="10" t="s">
        <v>230</v>
      </c>
      <c r="D227" s="11">
        <v>5</v>
      </c>
      <c r="E227" s="16">
        <v>136.01</v>
      </c>
      <c r="F227" s="17">
        <f t="shared" si="3"/>
        <v>129.20949999999999</v>
      </c>
      <c r="G227" s="12" t="s">
        <v>51</v>
      </c>
    </row>
    <row r="228" spans="2:7" outlineLevel="1" x14ac:dyDescent="0.25">
      <c r="B228" s="9">
        <v>2795</v>
      </c>
      <c r="C228" s="10" t="s">
        <v>231</v>
      </c>
      <c r="D228" s="11">
        <v>45</v>
      </c>
      <c r="E228" s="16">
        <v>66</v>
      </c>
      <c r="F228" s="17">
        <f t="shared" si="3"/>
        <v>62.7</v>
      </c>
      <c r="G228" s="12" t="s">
        <v>8</v>
      </c>
    </row>
    <row r="229" spans="2:7" outlineLevel="1" x14ac:dyDescent="0.25">
      <c r="B229" s="9">
        <v>1057</v>
      </c>
      <c r="C229" s="10" t="s">
        <v>232</v>
      </c>
      <c r="D229" s="11">
        <v>50</v>
      </c>
      <c r="E229" s="16">
        <v>58</v>
      </c>
      <c r="F229" s="17">
        <f t="shared" si="3"/>
        <v>55.1</v>
      </c>
      <c r="G229" s="12" t="s">
        <v>8</v>
      </c>
    </row>
    <row r="230" spans="2:7" outlineLevel="1" x14ac:dyDescent="0.25">
      <c r="B230" s="9">
        <v>19357</v>
      </c>
      <c r="C230" s="10" t="s">
        <v>233</v>
      </c>
      <c r="D230" s="11">
        <v>1</v>
      </c>
      <c r="E230" s="16">
        <v>42</v>
      </c>
      <c r="F230" s="17">
        <f t="shared" si="3"/>
        <v>39.9</v>
      </c>
      <c r="G230" s="12" t="s">
        <v>8</v>
      </c>
    </row>
    <row r="231" spans="2:7" ht="30" outlineLevel="1" x14ac:dyDescent="0.25">
      <c r="B231" s="9">
        <v>10555</v>
      </c>
      <c r="C231" s="10" t="s">
        <v>234</v>
      </c>
      <c r="D231" s="11">
        <v>1</v>
      </c>
      <c r="E231" s="16">
        <v>680</v>
      </c>
      <c r="F231" s="17">
        <f t="shared" si="3"/>
        <v>646</v>
      </c>
      <c r="G231" s="12" t="s">
        <v>51</v>
      </c>
    </row>
    <row r="232" spans="2:7" ht="30" outlineLevel="1" x14ac:dyDescent="0.25">
      <c r="B232" s="9">
        <v>10562</v>
      </c>
      <c r="C232" s="10" t="s">
        <v>235</v>
      </c>
      <c r="D232" s="11">
        <v>1</v>
      </c>
      <c r="E232" s="16">
        <v>1083.95</v>
      </c>
      <c r="F232" s="17">
        <f t="shared" si="3"/>
        <v>1029.7525000000001</v>
      </c>
      <c r="G232" s="12" t="s">
        <v>51</v>
      </c>
    </row>
    <row r="233" spans="2:7" ht="30" outlineLevel="1" x14ac:dyDescent="0.25">
      <c r="B233" s="9">
        <v>10564</v>
      </c>
      <c r="C233" s="10" t="s">
        <v>236</v>
      </c>
      <c r="D233" s="11">
        <v>1</v>
      </c>
      <c r="E233" s="16">
        <v>1083.95</v>
      </c>
      <c r="F233" s="17">
        <f t="shared" si="3"/>
        <v>1029.7525000000001</v>
      </c>
      <c r="G233" s="12" t="s">
        <v>51</v>
      </c>
    </row>
    <row r="234" spans="2:7" ht="30" outlineLevel="1" x14ac:dyDescent="0.25">
      <c r="B234" s="9">
        <v>10565</v>
      </c>
      <c r="C234" s="10" t="s">
        <v>237</v>
      </c>
      <c r="D234" s="11">
        <v>1</v>
      </c>
      <c r="E234" s="16">
        <v>920.36</v>
      </c>
      <c r="F234" s="17">
        <f t="shared" si="3"/>
        <v>874.34199999999998</v>
      </c>
      <c r="G234" s="12" t="s">
        <v>51</v>
      </c>
    </row>
    <row r="235" spans="2:7" ht="30" outlineLevel="1" x14ac:dyDescent="0.25">
      <c r="B235" s="9">
        <v>10569</v>
      </c>
      <c r="C235" s="10" t="s">
        <v>238</v>
      </c>
      <c r="D235" s="11">
        <v>1</v>
      </c>
      <c r="E235" s="16">
        <v>1083.95</v>
      </c>
      <c r="F235" s="17">
        <f t="shared" si="3"/>
        <v>1029.7525000000001</v>
      </c>
      <c r="G235" s="12" t="s">
        <v>51</v>
      </c>
    </row>
    <row r="236" spans="2:7" ht="30" outlineLevel="1" x14ac:dyDescent="0.25">
      <c r="B236" s="9">
        <v>10568</v>
      </c>
      <c r="C236" s="10" t="s">
        <v>239</v>
      </c>
      <c r="D236" s="11">
        <v>1</v>
      </c>
      <c r="E236" s="16">
        <v>680.1</v>
      </c>
      <c r="F236" s="17">
        <f t="shared" si="3"/>
        <v>646.09500000000003</v>
      </c>
      <c r="G236" s="12" t="s">
        <v>51</v>
      </c>
    </row>
    <row r="237" spans="2:7" ht="30" outlineLevel="1" x14ac:dyDescent="0.25">
      <c r="B237" s="9">
        <v>10579</v>
      </c>
      <c r="C237" s="10" t="s">
        <v>240</v>
      </c>
      <c r="D237" s="11">
        <v>1</v>
      </c>
      <c r="E237" s="16">
        <v>1007</v>
      </c>
      <c r="F237" s="17">
        <f t="shared" si="3"/>
        <v>956.65</v>
      </c>
      <c r="G237" s="12" t="s">
        <v>51</v>
      </c>
    </row>
    <row r="238" spans="2:7" ht="30" outlineLevel="1" x14ac:dyDescent="0.25">
      <c r="B238" s="9">
        <v>10580</v>
      </c>
      <c r="C238" s="10" t="s">
        <v>241</v>
      </c>
      <c r="D238" s="11">
        <v>1</v>
      </c>
      <c r="E238" s="16">
        <v>1007</v>
      </c>
      <c r="F238" s="17">
        <f t="shared" si="3"/>
        <v>956.65</v>
      </c>
      <c r="G238" s="12" t="s">
        <v>51</v>
      </c>
    </row>
    <row r="239" spans="2:7" ht="30" outlineLevel="1" x14ac:dyDescent="0.25">
      <c r="B239" s="9">
        <v>10617</v>
      </c>
      <c r="C239" s="10" t="s">
        <v>242</v>
      </c>
      <c r="D239" s="11">
        <v>2</v>
      </c>
      <c r="E239" s="16">
        <v>801</v>
      </c>
      <c r="F239" s="17">
        <f t="shared" si="3"/>
        <v>760.95</v>
      </c>
      <c r="G239" s="12" t="s">
        <v>51</v>
      </c>
    </row>
    <row r="240" spans="2:7" ht="30" outlineLevel="1" x14ac:dyDescent="0.25">
      <c r="B240" s="9">
        <v>10614</v>
      </c>
      <c r="C240" s="10" t="s">
        <v>243</v>
      </c>
      <c r="D240" s="11">
        <v>1</v>
      </c>
      <c r="E240" s="16">
        <v>801</v>
      </c>
      <c r="F240" s="17">
        <f t="shared" si="3"/>
        <v>760.95</v>
      </c>
      <c r="G240" s="12" t="s">
        <v>51</v>
      </c>
    </row>
    <row r="241" spans="2:7" ht="30" outlineLevel="1" x14ac:dyDescent="0.25">
      <c r="B241" s="9">
        <v>10615</v>
      </c>
      <c r="C241" s="10" t="s">
        <v>244</v>
      </c>
      <c r="D241" s="11">
        <v>1</v>
      </c>
      <c r="E241" s="16">
        <v>732</v>
      </c>
      <c r="F241" s="17">
        <f t="shared" si="3"/>
        <v>695.4</v>
      </c>
      <c r="G241" s="12" t="s">
        <v>51</v>
      </c>
    </row>
    <row r="242" spans="2:7" ht="30" outlineLevel="1" x14ac:dyDescent="0.25">
      <c r="B242" s="9">
        <v>10624</v>
      </c>
      <c r="C242" s="10" t="s">
        <v>245</v>
      </c>
      <c r="D242" s="11">
        <v>1</v>
      </c>
      <c r="E242" s="16">
        <v>1077</v>
      </c>
      <c r="F242" s="17">
        <f t="shared" si="3"/>
        <v>1023.15</v>
      </c>
      <c r="G242" s="12" t="s">
        <v>51</v>
      </c>
    </row>
    <row r="243" spans="2:7" ht="30" outlineLevel="1" x14ac:dyDescent="0.25">
      <c r="B243" s="9">
        <v>10625</v>
      </c>
      <c r="C243" s="10" t="s">
        <v>246</v>
      </c>
      <c r="D243" s="11">
        <v>1</v>
      </c>
      <c r="E243" s="16">
        <v>1077</v>
      </c>
      <c r="F243" s="17">
        <f t="shared" si="3"/>
        <v>1023.15</v>
      </c>
      <c r="G243" s="12" t="s">
        <v>51</v>
      </c>
    </row>
    <row r="244" spans="2:7" ht="30" outlineLevel="1" x14ac:dyDescent="0.25">
      <c r="B244" s="9">
        <v>10640</v>
      </c>
      <c r="C244" s="10" t="s">
        <v>247</v>
      </c>
      <c r="D244" s="11">
        <v>1</v>
      </c>
      <c r="E244" s="16">
        <v>1035</v>
      </c>
      <c r="F244" s="17">
        <f t="shared" si="3"/>
        <v>983.25</v>
      </c>
      <c r="G244" s="12" t="s">
        <v>51</v>
      </c>
    </row>
    <row r="245" spans="2:7" ht="30" outlineLevel="1" x14ac:dyDescent="0.25">
      <c r="B245" s="9">
        <v>19111</v>
      </c>
      <c r="C245" s="10" t="s">
        <v>248</v>
      </c>
      <c r="D245" s="11">
        <v>1</v>
      </c>
      <c r="E245" s="16">
        <v>1812</v>
      </c>
      <c r="F245" s="17">
        <f t="shared" si="3"/>
        <v>1721.4</v>
      </c>
      <c r="G245" s="12" t="s">
        <v>51</v>
      </c>
    </row>
    <row r="246" spans="2:7" ht="30" outlineLevel="1" x14ac:dyDescent="0.25">
      <c r="B246" s="9">
        <v>19112</v>
      </c>
      <c r="C246" s="10" t="s">
        <v>249</v>
      </c>
      <c r="D246" s="11">
        <v>3</v>
      </c>
      <c r="E246" s="16">
        <v>1812</v>
      </c>
      <c r="F246" s="17">
        <f t="shared" si="3"/>
        <v>1721.4</v>
      </c>
      <c r="G246" s="12" t="s">
        <v>51</v>
      </c>
    </row>
    <row r="247" spans="2:7" ht="30" outlineLevel="1" x14ac:dyDescent="0.25">
      <c r="B247" s="9">
        <v>19113</v>
      </c>
      <c r="C247" s="10" t="s">
        <v>250</v>
      </c>
      <c r="D247" s="11">
        <v>1</v>
      </c>
      <c r="E247" s="16">
        <v>1812</v>
      </c>
      <c r="F247" s="17">
        <f t="shared" si="3"/>
        <v>1721.4</v>
      </c>
      <c r="G247" s="12" t="s">
        <v>51</v>
      </c>
    </row>
    <row r="248" spans="2:7" ht="30" outlineLevel="1" x14ac:dyDescent="0.25">
      <c r="B248" s="9">
        <v>19114</v>
      </c>
      <c r="C248" s="10" t="s">
        <v>251</v>
      </c>
      <c r="D248" s="11">
        <v>1</v>
      </c>
      <c r="E248" s="16">
        <v>1478</v>
      </c>
      <c r="F248" s="17">
        <f t="shared" si="3"/>
        <v>1404.1</v>
      </c>
      <c r="G248" s="12" t="s">
        <v>51</v>
      </c>
    </row>
    <row r="249" spans="2:7" ht="30" outlineLevel="1" x14ac:dyDescent="0.25">
      <c r="B249" s="9">
        <v>19115</v>
      </c>
      <c r="C249" s="10" t="s">
        <v>252</v>
      </c>
      <c r="D249" s="11">
        <v>1</v>
      </c>
      <c r="E249" s="16">
        <v>1478</v>
      </c>
      <c r="F249" s="17">
        <f t="shared" si="3"/>
        <v>1404.1</v>
      </c>
      <c r="G249" s="12" t="s">
        <v>51</v>
      </c>
    </row>
    <row r="250" spans="2:7" ht="30" outlineLevel="1" x14ac:dyDescent="0.25">
      <c r="B250" s="9">
        <v>19116</v>
      </c>
      <c r="C250" s="10" t="s">
        <v>253</v>
      </c>
      <c r="D250" s="11">
        <v>1</v>
      </c>
      <c r="E250" s="16">
        <v>1306</v>
      </c>
      <c r="F250" s="17">
        <f t="shared" si="3"/>
        <v>1240.7</v>
      </c>
      <c r="G250" s="12" t="s">
        <v>51</v>
      </c>
    </row>
    <row r="251" spans="2:7" ht="30" outlineLevel="1" x14ac:dyDescent="0.25">
      <c r="B251" s="9">
        <v>19117</v>
      </c>
      <c r="C251" s="10" t="s">
        <v>254</v>
      </c>
      <c r="D251" s="11">
        <v>2</v>
      </c>
      <c r="E251" s="16">
        <v>1194</v>
      </c>
      <c r="F251" s="17">
        <f t="shared" si="3"/>
        <v>1134.3</v>
      </c>
      <c r="G251" s="12" t="s">
        <v>51</v>
      </c>
    </row>
    <row r="252" spans="2:7" ht="30" outlineLevel="1" x14ac:dyDescent="0.25">
      <c r="B252" s="9">
        <v>19118</v>
      </c>
      <c r="C252" s="10" t="s">
        <v>255</v>
      </c>
      <c r="D252" s="11">
        <v>1</v>
      </c>
      <c r="E252" s="16">
        <v>1194</v>
      </c>
      <c r="F252" s="17">
        <f t="shared" si="3"/>
        <v>1134.3</v>
      </c>
      <c r="G252" s="12" t="s">
        <v>51</v>
      </c>
    </row>
    <row r="253" spans="2:7" outlineLevel="1" x14ac:dyDescent="0.25">
      <c r="B253" s="9">
        <v>68635</v>
      </c>
      <c r="C253" s="10" t="s">
        <v>256</v>
      </c>
      <c r="D253" s="11">
        <v>5</v>
      </c>
      <c r="E253" s="16">
        <v>1960.77</v>
      </c>
      <c r="F253" s="17">
        <f t="shared" si="3"/>
        <v>1862.7314999999999</v>
      </c>
      <c r="G253" s="12" t="s">
        <v>8</v>
      </c>
    </row>
    <row r="254" spans="2:7" outlineLevel="1" x14ac:dyDescent="0.25">
      <c r="B254" s="9">
        <v>12983</v>
      </c>
      <c r="C254" s="10" t="s">
        <v>257</v>
      </c>
      <c r="D254" s="11">
        <v>360</v>
      </c>
      <c r="E254" s="16">
        <v>10</v>
      </c>
      <c r="F254" s="17">
        <f t="shared" si="3"/>
        <v>9.5</v>
      </c>
      <c r="G254" s="12" t="s">
        <v>8</v>
      </c>
    </row>
    <row r="255" spans="2:7" ht="30" outlineLevel="1" x14ac:dyDescent="0.25">
      <c r="B255" s="9">
        <v>25345</v>
      </c>
      <c r="C255" s="10" t="s">
        <v>258</v>
      </c>
      <c r="D255" s="11">
        <v>2</v>
      </c>
      <c r="E255" s="16">
        <v>1758</v>
      </c>
      <c r="F255" s="17">
        <f t="shared" si="3"/>
        <v>1670.1</v>
      </c>
      <c r="G255" s="12" t="s">
        <v>51</v>
      </c>
    </row>
    <row r="256" spans="2:7" ht="30" outlineLevel="1" x14ac:dyDescent="0.25">
      <c r="B256" s="9">
        <v>87227</v>
      </c>
      <c r="C256" s="10" t="s">
        <v>259</v>
      </c>
      <c r="D256" s="11">
        <v>5</v>
      </c>
      <c r="E256" s="16">
        <v>203.53</v>
      </c>
      <c r="F256" s="17">
        <f t="shared" si="3"/>
        <v>193.3535</v>
      </c>
      <c r="G256" s="12" t="s">
        <v>8</v>
      </c>
    </row>
    <row r="257" spans="2:7" ht="30" outlineLevel="1" x14ac:dyDescent="0.25">
      <c r="B257" s="9">
        <v>87226</v>
      </c>
      <c r="C257" s="10" t="s">
        <v>260</v>
      </c>
      <c r="D257" s="11">
        <v>1</v>
      </c>
      <c r="E257" s="16">
        <v>203.53</v>
      </c>
      <c r="F257" s="17">
        <f t="shared" si="3"/>
        <v>193.3535</v>
      </c>
      <c r="G257" s="12" t="s">
        <v>8</v>
      </c>
    </row>
    <row r="258" spans="2:7" ht="30" outlineLevel="1" x14ac:dyDescent="0.25">
      <c r="B258" s="9">
        <v>27737</v>
      </c>
      <c r="C258" s="10" t="s">
        <v>261</v>
      </c>
      <c r="D258" s="11">
        <v>8</v>
      </c>
      <c r="E258" s="16">
        <v>3.81</v>
      </c>
      <c r="F258" s="17">
        <f t="shared" si="3"/>
        <v>3.6194999999999999</v>
      </c>
      <c r="G258" s="12" t="s">
        <v>8</v>
      </c>
    </row>
    <row r="259" spans="2:7" outlineLevel="1" x14ac:dyDescent="0.25">
      <c r="B259" s="9">
        <v>39656</v>
      </c>
      <c r="C259" s="10" t="s">
        <v>262</v>
      </c>
      <c r="D259" s="11">
        <v>5</v>
      </c>
      <c r="E259" s="16">
        <v>90</v>
      </c>
      <c r="F259" s="17">
        <f t="shared" si="3"/>
        <v>85.5</v>
      </c>
      <c r="G259" s="12" t="s">
        <v>8</v>
      </c>
    </row>
    <row r="260" spans="2:7" outlineLevel="1" x14ac:dyDescent="0.25">
      <c r="B260" s="9">
        <v>38037</v>
      </c>
      <c r="C260" s="10" t="s">
        <v>263</v>
      </c>
      <c r="D260" s="11">
        <v>10</v>
      </c>
      <c r="E260" s="16">
        <v>125</v>
      </c>
      <c r="F260" s="17">
        <f t="shared" si="3"/>
        <v>118.75</v>
      </c>
      <c r="G260" s="12" t="s">
        <v>8</v>
      </c>
    </row>
    <row r="261" spans="2:7" outlineLevel="1" x14ac:dyDescent="0.25">
      <c r="B261" s="9">
        <v>27195</v>
      </c>
      <c r="C261" s="10" t="s">
        <v>264</v>
      </c>
      <c r="D261" s="11">
        <v>3</v>
      </c>
      <c r="E261" s="16">
        <v>2.85</v>
      </c>
      <c r="F261" s="17">
        <f t="shared" si="3"/>
        <v>2.7075</v>
      </c>
      <c r="G261" s="12" t="s">
        <v>8</v>
      </c>
    </row>
    <row r="262" spans="2:7" ht="30" outlineLevel="1" x14ac:dyDescent="0.25">
      <c r="B262" s="9">
        <v>69167</v>
      </c>
      <c r="C262" s="10" t="s">
        <v>265</v>
      </c>
      <c r="D262" s="11">
        <v>2</v>
      </c>
      <c r="E262" s="16">
        <v>350.37</v>
      </c>
      <c r="F262" s="17">
        <f t="shared" si="3"/>
        <v>332.85149999999999</v>
      </c>
      <c r="G262" s="12" t="s">
        <v>8</v>
      </c>
    </row>
    <row r="263" spans="2:7" outlineLevel="1" x14ac:dyDescent="0.25">
      <c r="B263" s="9">
        <v>54185</v>
      </c>
      <c r="C263" s="10" t="s">
        <v>266</v>
      </c>
      <c r="D263" s="11">
        <v>3</v>
      </c>
      <c r="E263" s="16">
        <v>40.229999999999997</v>
      </c>
      <c r="F263" s="17">
        <f t="shared" ref="F263:F326" si="4">E263-(E263*5%)</f>
        <v>38.218499999999999</v>
      </c>
      <c r="G263" s="12" t="s">
        <v>8</v>
      </c>
    </row>
    <row r="264" spans="2:7" outlineLevel="1" x14ac:dyDescent="0.25">
      <c r="B264" s="9">
        <v>27820</v>
      </c>
      <c r="C264" s="10" t="s">
        <v>267</v>
      </c>
      <c r="D264" s="11">
        <v>9</v>
      </c>
      <c r="E264" s="16">
        <v>4.21</v>
      </c>
      <c r="F264" s="17">
        <f t="shared" si="4"/>
        <v>3.9994999999999998</v>
      </c>
      <c r="G264" s="12" t="s">
        <v>8</v>
      </c>
    </row>
    <row r="265" spans="2:7" outlineLevel="1" x14ac:dyDescent="0.25">
      <c r="B265" s="9">
        <v>26124</v>
      </c>
      <c r="C265" s="10" t="s">
        <v>268</v>
      </c>
      <c r="D265" s="11">
        <v>189</v>
      </c>
      <c r="E265" s="16">
        <v>17.920000000000002</v>
      </c>
      <c r="F265" s="17">
        <f t="shared" si="4"/>
        <v>17.024000000000001</v>
      </c>
      <c r="G265" s="12" t="s">
        <v>8</v>
      </c>
    </row>
    <row r="266" spans="2:7" outlineLevel="1" x14ac:dyDescent="0.25">
      <c r="B266" s="9">
        <v>26127</v>
      </c>
      <c r="C266" s="10" t="s">
        <v>269</v>
      </c>
      <c r="D266" s="11">
        <v>1760</v>
      </c>
      <c r="E266" s="16">
        <v>4.16</v>
      </c>
      <c r="F266" s="17">
        <f t="shared" si="4"/>
        <v>3.952</v>
      </c>
      <c r="G266" s="12" t="s">
        <v>8</v>
      </c>
    </row>
    <row r="267" spans="2:7" outlineLevel="1" x14ac:dyDescent="0.25">
      <c r="B267" s="9">
        <v>69225</v>
      </c>
      <c r="C267" s="10" t="s">
        <v>270</v>
      </c>
      <c r="D267" s="11">
        <v>1</v>
      </c>
      <c r="E267" s="16">
        <v>9.3000000000000007</v>
      </c>
      <c r="F267" s="17">
        <f t="shared" si="4"/>
        <v>8.8350000000000009</v>
      </c>
      <c r="G267" s="12" t="s">
        <v>8</v>
      </c>
    </row>
    <row r="268" spans="2:7" outlineLevel="1" x14ac:dyDescent="0.25">
      <c r="B268" s="9">
        <v>27194</v>
      </c>
      <c r="C268" s="10" t="s">
        <v>271</v>
      </c>
      <c r="D268" s="11">
        <v>2</v>
      </c>
      <c r="E268" s="16">
        <v>2.85</v>
      </c>
      <c r="F268" s="17">
        <f t="shared" si="4"/>
        <v>2.7075</v>
      </c>
      <c r="G268" s="12" t="s">
        <v>8</v>
      </c>
    </row>
    <row r="269" spans="2:7" ht="30" outlineLevel="1" x14ac:dyDescent="0.25">
      <c r="B269" s="9">
        <v>23752</v>
      </c>
      <c r="C269" s="10" t="s">
        <v>272</v>
      </c>
      <c r="D269" s="11">
        <v>1</v>
      </c>
      <c r="E269" s="16">
        <v>585.16999999999996</v>
      </c>
      <c r="F269" s="17">
        <f t="shared" si="4"/>
        <v>555.91149999999993</v>
      </c>
      <c r="G269" s="12" t="s">
        <v>8</v>
      </c>
    </row>
    <row r="270" spans="2:7" outlineLevel="1" x14ac:dyDescent="0.25">
      <c r="B270" s="9">
        <v>26137</v>
      </c>
      <c r="C270" s="10" t="s">
        <v>273</v>
      </c>
      <c r="D270" s="11">
        <v>1</v>
      </c>
      <c r="E270" s="16">
        <v>28.63</v>
      </c>
      <c r="F270" s="17">
        <f t="shared" si="4"/>
        <v>27.198499999999999</v>
      </c>
      <c r="G270" s="12" t="s">
        <v>8</v>
      </c>
    </row>
    <row r="271" spans="2:7" outlineLevel="1" x14ac:dyDescent="0.25">
      <c r="B271" s="9">
        <v>25891</v>
      </c>
      <c r="C271" s="10" t="s">
        <v>274</v>
      </c>
      <c r="D271" s="11">
        <v>4</v>
      </c>
      <c r="E271" s="16">
        <v>113.74</v>
      </c>
      <c r="F271" s="17">
        <f t="shared" si="4"/>
        <v>108.053</v>
      </c>
      <c r="G271" s="12" t="s">
        <v>8</v>
      </c>
    </row>
    <row r="272" spans="2:7" outlineLevel="1" x14ac:dyDescent="0.25">
      <c r="B272" s="9">
        <v>27225</v>
      </c>
      <c r="C272" s="10" t="s">
        <v>275</v>
      </c>
      <c r="D272" s="11">
        <v>7</v>
      </c>
      <c r="E272" s="16">
        <v>150.06</v>
      </c>
      <c r="F272" s="17">
        <f t="shared" si="4"/>
        <v>142.55700000000002</v>
      </c>
      <c r="G272" s="12" t="s">
        <v>8</v>
      </c>
    </row>
    <row r="273" spans="2:7" ht="30" outlineLevel="1" x14ac:dyDescent="0.25">
      <c r="B273" s="9">
        <v>26163</v>
      </c>
      <c r="C273" s="10" t="s">
        <v>276</v>
      </c>
      <c r="D273" s="11">
        <v>33</v>
      </c>
      <c r="E273" s="16">
        <v>23.93</v>
      </c>
      <c r="F273" s="17">
        <f t="shared" si="4"/>
        <v>22.733499999999999</v>
      </c>
      <c r="G273" s="12" t="s">
        <v>8</v>
      </c>
    </row>
    <row r="274" spans="2:7" ht="30" outlineLevel="1" x14ac:dyDescent="0.25">
      <c r="B274" s="9">
        <v>36158</v>
      </c>
      <c r="C274" s="10" t="s">
        <v>277</v>
      </c>
      <c r="D274" s="11">
        <v>1</v>
      </c>
      <c r="E274" s="16">
        <v>3633</v>
      </c>
      <c r="F274" s="17">
        <f t="shared" si="4"/>
        <v>3451.35</v>
      </c>
      <c r="G274" s="12" t="s">
        <v>8</v>
      </c>
    </row>
    <row r="275" spans="2:7" ht="30" outlineLevel="1" x14ac:dyDescent="0.25">
      <c r="B275" s="9">
        <v>7709</v>
      </c>
      <c r="C275" s="10" t="s">
        <v>278</v>
      </c>
      <c r="D275" s="11">
        <v>1</v>
      </c>
      <c r="E275" s="16">
        <v>4106</v>
      </c>
      <c r="F275" s="17">
        <f t="shared" si="4"/>
        <v>3900.7</v>
      </c>
      <c r="G275" s="12" t="s">
        <v>8</v>
      </c>
    </row>
    <row r="276" spans="2:7" ht="30" outlineLevel="1" x14ac:dyDescent="0.25">
      <c r="B276" s="9">
        <v>7708</v>
      </c>
      <c r="C276" s="10" t="s">
        <v>279</v>
      </c>
      <c r="D276" s="11">
        <v>1</v>
      </c>
      <c r="E276" s="16">
        <v>3719</v>
      </c>
      <c r="F276" s="17">
        <f t="shared" si="4"/>
        <v>3533.05</v>
      </c>
      <c r="G276" s="12" t="s">
        <v>8</v>
      </c>
    </row>
    <row r="277" spans="2:7" ht="30" outlineLevel="1" x14ac:dyDescent="0.25">
      <c r="B277" s="9">
        <v>7696</v>
      </c>
      <c r="C277" s="10" t="s">
        <v>280</v>
      </c>
      <c r="D277" s="11">
        <v>1</v>
      </c>
      <c r="E277" s="16">
        <v>3468</v>
      </c>
      <c r="F277" s="17">
        <f t="shared" si="4"/>
        <v>3294.6</v>
      </c>
      <c r="G277" s="12" t="s">
        <v>8</v>
      </c>
    </row>
    <row r="278" spans="2:7" ht="30" outlineLevel="1" x14ac:dyDescent="0.25">
      <c r="B278" s="9">
        <v>9705</v>
      </c>
      <c r="C278" s="10" t="s">
        <v>281</v>
      </c>
      <c r="D278" s="11">
        <v>22</v>
      </c>
      <c r="E278" s="16">
        <v>1378.96</v>
      </c>
      <c r="F278" s="17">
        <f t="shared" si="4"/>
        <v>1310.0119999999999</v>
      </c>
      <c r="G278" s="12" t="s">
        <v>8</v>
      </c>
    </row>
    <row r="279" spans="2:7" ht="30" outlineLevel="1" x14ac:dyDescent="0.25">
      <c r="B279" s="9">
        <v>36459</v>
      </c>
      <c r="C279" s="10" t="s">
        <v>282</v>
      </c>
      <c r="D279" s="11">
        <v>1</v>
      </c>
      <c r="E279" s="16">
        <v>3091</v>
      </c>
      <c r="F279" s="17">
        <f t="shared" si="4"/>
        <v>2936.45</v>
      </c>
      <c r="G279" s="12" t="s">
        <v>8</v>
      </c>
    </row>
    <row r="280" spans="2:7" outlineLevel="1" x14ac:dyDescent="0.25">
      <c r="B280" s="9">
        <v>10916</v>
      </c>
      <c r="C280" s="10" t="s">
        <v>283</v>
      </c>
      <c r="D280" s="11">
        <v>1</v>
      </c>
      <c r="E280" s="16">
        <v>107.21</v>
      </c>
      <c r="F280" s="17">
        <f t="shared" si="4"/>
        <v>101.84949999999999</v>
      </c>
      <c r="G280" s="12" t="s">
        <v>8</v>
      </c>
    </row>
    <row r="281" spans="2:7" ht="30" outlineLevel="1" x14ac:dyDescent="0.25">
      <c r="B281" s="9">
        <v>69564</v>
      </c>
      <c r="C281" s="10" t="s">
        <v>284</v>
      </c>
      <c r="D281" s="11">
        <v>1</v>
      </c>
      <c r="E281" s="16">
        <v>4268.13</v>
      </c>
      <c r="F281" s="17">
        <f t="shared" si="4"/>
        <v>4054.7235000000001</v>
      </c>
      <c r="G281" s="12" t="s">
        <v>8</v>
      </c>
    </row>
    <row r="282" spans="2:7" ht="30" outlineLevel="1" x14ac:dyDescent="0.25">
      <c r="B282" s="9">
        <v>67176</v>
      </c>
      <c r="C282" s="10" t="s">
        <v>285</v>
      </c>
      <c r="D282" s="11">
        <v>1</v>
      </c>
      <c r="E282" s="16">
        <v>575.77</v>
      </c>
      <c r="F282" s="17">
        <f t="shared" si="4"/>
        <v>546.98149999999998</v>
      </c>
      <c r="G282" s="12" t="s">
        <v>8</v>
      </c>
    </row>
    <row r="283" spans="2:7" ht="30" outlineLevel="1" x14ac:dyDescent="0.25">
      <c r="B283" s="9">
        <v>67177</v>
      </c>
      <c r="C283" s="10" t="s">
        <v>286</v>
      </c>
      <c r="D283" s="11">
        <v>2</v>
      </c>
      <c r="E283" s="16">
        <v>557.19000000000005</v>
      </c>
      <c r="F283" s="17">
        <f t="shared" si="4"/>
        <v>529.33050000000003</v>
      </c>
      <c r="G283" s="12" t="s">
        <v>8</v>
      </c>
    </row>
    <row r="284" spans="2:7" outlineLevel="1" x14ac:dyDescent="0.25">
      <c r="B284" s="9">
        <v>55963</v>
      </c>
      <c r="C284" s="10" t="s">
        <v>287</v>
      </c>
      <c r="D284" s="11">
        <v>2</v>
      </c>
      <c r="E284" s="16">
        <v>125.43</v>
      </c>
      <c r="F284" s="17">
        <f t="shared" si="4"/>
        <v>119.1585</v>
      </c>
      <c r="G284" s="12" t="s">
        <v>8</v>
      </c>
    </row>
    <row r="285" spans="2:7" ht="30" outlineLevel="1" x14ac:dyDescent="0.25">
      <c r="B285" s="9">
        <v>5820</v>
      </c>
      <c r="C285" s="10" t="s">
        <v>288</v>
      </c>
      <c r="D285" s="11">
        <v>1</v>
      </c>
      <c r="E285" s="16">
        <v>1596.5</v>
      </c>
      <c r="F285" s="17">
        <f t="shared" si="4"/>
        <v>1516.675</v>
      </c>
      <c r="G285" s="12" t="s">
        <v>51</v>
      </c>
    </row>
    <row r="286" spans="2:7" ht="30" outlineLevel="1" x14ac:dyDescent="0.25">
      <c r="B286" s="9">
        <v>5816</v>
      </c>
      <c r="C286" s="10" t="s">
        <v>289</v>
      </c>
      <c r="D286" s="11">
        <v>10</v>
      </c>
      <c r="E286" s="16">
        <v>1133</v>
      </c>
      <c r="F286" s="17">
        <f t="shared" si="4"/>
        <v>1076.3499999999999</v>
      </c>
      <c r="G286" s="12" t="s">
        <v>51</v>
      </c>
    </row>
    <row r="287" spans="2:7" ht="30" outlineLevel="1" x14ac:dyDescent="0.25">
      <c r="B287" s="9">
        <v>27951</v>
      </c>
      <c r="C287" s="10" t="s">
        <v>290</v>
      </c>
      <c r="D287" s="11">
        <v>1</v>
      </c>
      <c r="E287" s="16">
        <v>1216.44</v>
      </c>
      <c r="F287" s="17">
        <f t="shared" si="4"/>
        <v>1155.6179999999999</v>
      </c>
      <c r="G287" s="12" t="s">
        <v>8</v>
      </c>
    </row>
    <row r="288" spans="2:7" outlineLevel="1" x14ac:dyDescent="0.25">
      <c r="B288" s="9">
        <v>32234</v>
      </c>
      <c r="C288" s="10" t="s">
        <v>291</v>
      </c>
      <c r="D288" s="11">
        <v>4</v>
      </c>
      <c r="E288" s="16">
        <v>269.32</v>
      </c>
      <c r="F288" s="17">
        <f t="shared" si="4"/>
        <v>255.85399999999998</v>
      </c>
      <c r="G288" s="12" t="s">
        <v>8</v>
      </c>
    </row>
    <row r="289" spans="2:7" outlineLevel="1" x14ac:dyDescent="0.25">
      <c r="B289" s="9">
        <v>35187</v>
      </c>
      <c r="C289" s="10" t="s">
        <v>292</v>
      </c>
      <c r="D289" s="11">
        <v>1</v>
      </c>
      <c r="E289" s="16"/>
      <c r="F289" s="17">
        <f t="shared" si="4"/>
        <v>0</v>
      </c>
      <c r="G289" s="12"/>
    </row>
    <row r="290" spans="2:7" outlineLevel="1" x14ac:dyDescent="0.25">
      <c r="B290" s="9">
        <v>47043</v>
      </c>
      <c r="C290" s="10" t="s">
        <v>293</v>
      </c>
      <c r="D290" s="11">
        <v>1</v>
      </c>
      <c r="E290" s="16">
        <v>599</v>
      </c>
      <c r="F290" s="17">
        <f t="shared" si="4"/>
        <v>569.04999999999995</v>
      </c>
      <c r="G290" s="12" t="s">
        <v>8</v>
      </c>
    </row>
    <row r="291" spans="2:7" outlineLevel="1" x14ac:dyDescent="0.25">
      <c r="B291" s="9">
        <v>11463</v>
      </c>
      <c r="C291" s="10" t="s">
        <v>294</v>
      </c>
      <c r="D291" s="11">
        <v>1</v>
      </c>
      <c r="E291" s="16">
        <v>335.59</v>
      </c>
      <c r="F291" s="17">
        <f t="shared" si="4"/>
        <v>318.81049999999999</v>
      </c>
      <c r="G291" s="12" t="s">
        <v>8</v>
      </c>
    </row>
    <row r="292" spans="2:7" ht="45" outlineLevel="1" x14ac:dyDescent="0.25">
      <c r="B292" s="9">
        <v>68522</v>
      </c>
      <c r="C292" s="10" t="s">
        <v>295</v>
      </c>
      <c r="D292" s="11">
        <v>2</v>
      </c>
      <c r="E292" s="16">
        <v>928.47</v>
      </c>
      <c r="F292" s="17">
        <f t="shared" si="4"/>
        <v>882.04650000000004</v>
      </c>
      <c r="G292" s="12" t="s">
        <v>8</v>
      </c>
    </row>
    <row r="293" spans="2:7" ht="30" outlineLevel="1" x14ac:dyDescent="0.25">
      <c r="B293" s="9">
        <v>55539</v>
      </c>
      <c r="C293" s="10" t="s">
        <v>296</v>
      </c>
      <c r="D293" s="11">
        <v>1</v>
      </c>
      <c r="E293" s="16">
        <v>2425</v>
      </c>
      <c r="F293" s="17">
        <f t="shared" si="4"/>
        <v>2303.75</v>
      </c>
      <c r="G293" s="12" t="s">
        <v>8</v>
      </c>
    </row>
    <row r="294" spans="2:7" ht="45" outlineLevel="1" x14ac:dyDescent="0.25">
      <c r="B294" s="9">
        <v>23985</v>
      </c>
      <c r="C294" s="10" t="s">
        <v>297</v>
      </c>
      <c r="D294" s="11">
        <v>4</v>
      </c>
      <c r="E294" s="16">
        <v>1166.95</v>
      </c>
      <c r="F294" s="17">
        <f t="shared" si="4"/>
        <v>1108.6025</v>
      </c>
      <c r="G294" s="12" t="s">
        <v>51</v>
      </c>
    </row>
    <row r="295" spans="2:7" ht="30" outlineLevel="1" x14ac:dyDescent="0.25">
      <c r="B295" s="9">
        <v>67189</v>
      </c>
      <c r="C295" s="10" t="s">
        <v>298</v>
      </c>
      <c r="D295" s="11">
        <v>1</v>
      </c>
      <c r="E295" s="16">
        <v>43.79</v>
      </c>
      <c r="F295" s="17">
        <f t="shared" si="4"/>
        <v>41.600499999999997</v>
      </c>
      <c r="G295" s="12" t="s">
        <v>51</v>
      </c>
    </row>
    <row r="296" spans="2:7" outlineLevel="1" x14ac:dyDescent="0.25">
      <c r="B296" s="9">
        <v>67577</v>
      </c>
      <c r="C296" s="10" t="s">
        <v>299</v>
      </c>
      <c r="D296" s="11">
        <v>1</v>
      </c>
      <c r="E296" s="16">
        <v>2148.27</v>
      </c>
      <c r="F296" s="17">
        <f t="shared" si="4"/>
        <v>2040.8564999999999</v>
      </c>
      <c r="G296" s="12" t="s">
        <v>8</v>
      </c>
    </row>
    <row r="297" spans="2:7" ht="30" outlineLevel="1" x14ac:dyDescent="0.25">
      <c r="B297" s="9">
        <v>26359</v>
      </c>
      <c r="C297" s="10" t="s">
        <v>300</v>
      </c>
      <c r="D297" s="11">
        <v>13</v>
      </c>
      <c r="E297" s="16">
        <v>61.92</v>
      </c>
      <c r="F297" s="17">
        <f t="shared" si="4"/>
        <v>58.823999999999998</v>
      </c>
      <c r="G297" s="12" t="s">
        <v>51</v>
      </c>
    </row>
    <row r="298" spans="2:7" ht="30" outlineLevel="1" x14ac:dyDescent="0.25">
      <c r="B298" s="9">
        <v>26372</v>
      </c>
      <c r="C298" s="10" t="s">
        <v>301</v>
      </c>
      <c r="D298" s="11">
        <v>251</v>
      </c>
      <c r="E298" s="16">
        <v>38.590000000000003</v>
      </c>
      <c r="F298" s="17">
        <f t="shared" si="4"/>
        <v>36.660500000000006</v>
      </c>
      <c r="G298" s="12" t="s">
        <v>51</v>
      </c>
    </row>
    <row r="299" spans="2:7" ht="30" outlineLevel="1" x14ac:dyDescent="0.25">
      <c r="B299" s="9">
        <v>27499</v>
      </c>
      <c r="C299" s="10" t="s">
        <v>302</v>
      </c>
      <c r="D299" s="11">
        <v>1</v>
      </c>
      <c r="E299" s="16">
        <v>105.24</v>
      </c>
      <c r="F299" s="17">
        <f t="shared" si="4"/>
        <v>99.977999999999994</v>
      </c>
      <c r="G299" s="12" t="s">
        <v>51</v>
      </c>
    </row>
    <row r="300" spans="2:7" ht="30" outlineLevel="1" x14ac:dyDescent="0.25">
      <c r="B300" s="9">
        <v>69260</v>
      </c>
      <c r="C300" s="10" t="s">
        <v>303</v>
      </c>
      <c r="D300" s="11">
        <v>1</v>
      </c>
      <c r="E300" s="16">
        <v>70.290000000000006</v>
      </c>
      <c r="F300" s="17">
        <f t="shared" si="4"/>
        <v>66.775500000000008</v>
      </c>
      <c r="G300" s="12" t="s">
        <v>51</v>
      </c>
    </row>
    <row r="301" spans="2:7" ht="30" outlineLevel="1" x14ac:dyDescent="0.25">
      <c r="B301" s="9">
        <v>67171</v>
      </c>
      <c r="C301" s="10" t="s">
        <v>304</v>
      </c>
      <c r="D301" s="11">
        <v>1</v>
      </c>
      <c r="E301" s="16">
        <v>271.06</v>
      </c>
      <c r="F301" s="17">
        <f t="shared" si="4"/>
        <v>257.50700000000001</v>
      </c>
      <c r="G301" s="12" t="s">
        <v>51</v>
      </c>
    </row>
    <row r="302" spans="2:7" ht="30" outlineLevel="1" x14ac:dyDescent="0.25">
      <c r="B302" s="9">
        <v>67173</v>
      </c>
      <c r="C302" s="10" t="s">
        <v>305</v>
      </c>
      <c r="D302" s="11">
        <v>1</v>
      </c>
      <c r="E302" s="16">
        <v>894.74</v>
      </c>
      <c r="F302" s="17">
        <f t="shared" si="4"/>
        <v>850.00300000000004</v>
      </c>
      <c r="G302" s="12" t="s">
        <v>8</v>
      </c>
    </row>
    <row r="303" spans="2:7" ht="30" outlineLevel="1" x14ac:dyDescent="0.25">
      <c r="B303" s="9">
        <v>55123</v>
      </c>
      <c r="C303" s="10" t="s">
        <v>306</v>
      </c>
      <c r="D303" s="11">
        <v>13</v>
      </c>
      <c r="E303" s="16">
        <v>475.68</v>
      </c>
      <c r="F303" s="17">
        <f t="shared" si="4"/>
        <v>451.89600000000002</v>
      </c>
      <c r="G303" s="12" t="s">
        <v>51</v>
      </c>
    </row>
    <row r="304" spans="2:7" ht="30" outlineLevel="1" x14ac:dyDescent="0.25">
      <c r="B304" s="9">
        <v>55119</v>
      </c>
      <c r="C304" s="10" t="s">
        <v>307</v>
      </c>
      <c r="D304" s="11">
        <v>2</v>
      </c>
      <c r="E304" s="16">
        <v>378.62</v>
      </c>
      <c r="F304" s="17">
        <f t="shared" si="4"/>
        <v>359.68900000000002</v>
      </c>
      <c r="G304" s="12" t="s">
        <v>51</v>
      </c>
    </row>
    <row r="305" spans="2:7" outlineLevel="1" x14ac:dyDescent="0.25">
      <c r="B305" s="9">
        <v>26768</v>
      </c>
      <c r="C305" s="10" t="s">
        <v>308</v>
      </c>
      <c r="D305" s="11">
        <v>140</v>
      </c>
      <c r="E305" s="16">
        <v>43.58</v>
      </c>
      <c r="F305" s="17">
        <f t="shared" si="4"/>
        <v>41.400999999999996</v>
      </c>
      <c r="G305" s="12" t="s">
        <v>309</v>
      </c>
    </row>
    <row r="306" spans="2:7" outlineLevel="1" x14ac:dyDescent="0.25">
      <c r="B306" s="9">
        <v>20868</v>
      </c>
      <c r="C306" s="10" t="s">
        <v>310</v>
      </c>
      <c r="D306" s="11">
        <v>1</v>
      </c>
      <c r="E306" s="16">
        <v>286</v>
      </c>
      <c r="F306" s="17">
        <f t="shared" si="4"/>
        <v>271.7</v>
      </c>
      <c r="G306" s="12" t="s">
        <v>8</v>
      </c>
    </row>
    <row r="307" spans="2:7" outlineLevel="1" x14ac:dyDescent="0.25">
      <c r="B307" s="9">
        <v>4433</v>
      </c>
      <c r="C307" s="10" t="s">
        <v>311</v>
      </c>
      <c r="D307" s="11">
        <v>6</v>
      </c>
      <c r="E307" s="16">
        <v>109.06</v>
      </c>
      <c r="F307" s="17">
        <f t="shared" si="4"/>
        <v>103.607</v>
      </c>
      <c r="G307" s="12" t="s">
        <v>8</v>
      </c>
    </row>
    <row r="308" spans="2:7" outlineLevel="1" x14ac:dyDescent="0.25">
      <c r="B308" s="9">
        <v>28621</v>
      </c>
      <c r="C308" s="10" t="s">
        <v>312</v>
      </c>
      <c r="D308" s="11">
        <v>2</v>
      </c>
      <c r="E308" s="16">
        <v>70</v>
      </c>
      <c r="F308" s="17">
        <f t="shared" si="4"/>
        <v>66.5</v>
      </c>
      <c r="G308" s="12" t="s">
        <v>8</v>
      </c>
    </row>
    <row r="309" spans="2:7" ht="30" outlineLevel="1" x14ac:dyDescent="0.25">
      <c r="B309" s="9">
        <v>27574</v>
      </c>
      <c r="C309" s="10" t="s">
        <v>313</v>
      </c>
      <c r="D309" s="11">
        <v>39</v>
      </c>
      <c r="E309" s="16">
        <v>30.7</v>
      </c>
      <c r="F309" s="17">
        <f t="shared" si="4"/>
        <v>29.164999999999999</v>
      </c>
      <c r="G309" s="12" t="s">
        <v>8</v>
      </c>
    </row>
    <row r="310" spans="2:7" outlineLevel="1" x14ac:dyDescent="0.25">
      <c r="B310" s="9">
        <v>26227</v>
      </c>
      <c r="C310" s="10" t="s">
        <v>314</v>
      </c>
      <c r="D310" s="11">
        <v>388</v>
      </c>
      <c r="E310" s="16">
        <v>17.920000000000002</v>
      </c>
      <c r="F310" s="17">
        <f t="shared" si="4"/>
        <v>17.024000000000001</v>
      </c>
      <c r="G310" s="12" t="s">
        <v>8</v>
      </c>
    </row>
    <row r="311" spans="2:7" outlineLevel="1" x14ac:dyDescent="0.25">
      <c r="B311" s="9">
        <v>6662</v>
      </c>
      <c r="C311" s="10" t="s">
        <v>315</v>
      </c>
      <c r="D311" s="11">
        <v>5</v>
      </c>
      <c r="E311" s="16">
        <v>105</v>
      </c>
      <c r="F311" s="17">
        <f t="shared" si="4"/>
        <v>99.75</v>
      </c>
      <c r="G311" s="12" t="s">
        <v>8</v>
      </c>
    </row>
    <row r="312" spans="2:7" outlineLevel="1" x14ac:dyDescent="0.25">
      <c r="B312" s="9">
        <v>27371</v>
      </c>
      <c r="C312" s="10" t="s">
        <v>316</v>
      </c>
      <c r="D312" s="11">
        <v>177</v>
      </c>
      <c r="E312" s="16">
        <v>11.77</v>
      </c>
      <c r="F312" s="17">
        <f t="shared" si="4"/>
        <v>11.1815</v>
      </c>
      <c r="G312" s="12" t="s">
        <v>8</v>
      </c>
    </row>
    <row r="313" spans="2:7" outlineLevel="1" x14ac:dyDescent="0.25">
      <c r="B313" s="9">
        <v>27356</v>
      </c>
      <c r="C313" s="10" t="s">
        <v>317</v>
      </c>
      <c r="D313" s="11">
        <v>21</v>
      </c>
      <c r="E313" s="16">
        <v>126.86</v>
      </c>
      <c r="F313" s="17">
        <f t="shared" si="4"/>
        <v>120.517</v>
      </c>
      <c r="G313" s="12" t="s">
        <v>8</v>
      </c>
    </row>
    <row r="314" spans="2:7" outlineLevel="1" x14ac:dyDescent="0.25">
      <c r="B314" s="9">
        <v>26231</v>
      </c>
      <c r="C314" s="10" t="s">
        <v>318</v>
      </c>
      <c r="D314" s="11">
        <v>47</v>
      </c>
      <c r="E314" s="16">
        <v>13.71</v>
      </c>
      <c r="F314" s="17">
        <f t="shared" si="4"/>
        <v>13.024500000000002</v>
      </c>
      <c r="G314" s="12" t="s">
        <v>8</v>
      </c>
    </row>
    <row r="315" spans="2:7" outlineLevel="1" x14ac:dyDescent="0.25">
      <c r="B315" s="9">
        <v>57231</v>
      </c>
      <c r="C315" s="10" t="s">
        <v>319</v>
      </c>
      <c r="D315" s="11">
        <v>1</v>
      </c>
      <c r="E315" s="16">
        <v>585.64</v>
      </c>
      <c r="F315" s="17">
        <f t="shared" si="4"/>
        <v>556.35799999999995</v>
      </c>
      <c r="G315" s="12" t="s">
        <v>8</v>
      </c>
    </row>
    <row r="316" spans="2:7" outlineLevel="1" x14ac:dyDescent="0.25">
      <c r="B316" s="9">
        <v>70141</v>
      </c>
      <c r="C316" s="10" t="s">
        <v>320</v>
      </c>
      <c r="D316" s="11">
        <v>2</v>
      </c>
      <c r="E316" s="16">
        <v>100.8</v>
      </c>
      <c r="F316" s="17">
        <f t="shared" si="4"/>
        <v>95.759999999999991</v>
      </c>
      <c r="G316" s="12" t="s">
        <v>8</v>
      </c>
    </row>
    <row r="317" spans="2:7" ht="30" outlineLevel="1" x14ac:dyDescent="0.25">
      <c r="B317" s="9">
        <v>69908</v>
      </c>
      <c r="C317" s="10" t="s">
        <v>321</v>
      </c>
      <c r="D317" s="11">
        <v>1</v>
      </c>
      <c r="E317" s="16">
        <v>470.66</v>
      </c>
      <c r="F317" s="17">
        <f t="shared" si="4"/>
        <v>447.12700000000001</v>
      </c>
      <c r="G317" s="12" t="s">
        <v>51</v>
      </c>
    </row>
    <row r="318" spans="2:7" outlineLevel="1" x14ac:dyDescent="0.25">
      <c r="B318" s="9">
        <v>16591</v>
      </c>
      <c r="C318" s="10" t="s">
        <v>322</v>
      </c>
      <c r="D318" s="11">
        <v>10</v>
      </c>
      <c r="E318" s="16">
        <v>8</v>
      </c>
      <c r="F318" s="17">
        <f t="shared" si="4"/>
        <v>7.6</v>
      </c>
      <c r="G318" s="12" t="s">
        <v>8</v>
      </c>
    </row>
    <row r="319" spans="2:7" outlineLevel="1" x14ac:dyDescent="0.25">
      <c r="B319" s="9">
        <v>36913</v>
      </c>
      <c r="C319" s="10" t="s">
        <v>323</v>
      </c>
      <c r="D319" s="11">
        <v>1</v>
      </c>
      <c r="E319" s="16">
        <v>141.82</v>
      </c>
      <c r="F319" s="17">
        <f t="shared" si="4"/>
        <v>134.72899999999998</v>
      </c>
      <c r="G319" s="12" t="s">
        <v>8</v>
      </c>
    </row>
    <row r="320" spans="2:7" outlineLevel="1" x14ac:dyDescent="0.25">
      <c r="B320" s="9">
        <v>54900</v>
      </c>
      <c r="C320" s="10" t="s">
        <v>324</v>
      </c>
      <c r="D320" s="11">
        <v>1</v>
      </c>
      <c r="E320" s="16">
        <v>4031.5</v>
      </c>
      <c r="F320" s="17">
        <f t="shared" si="4"/>
        <v>3829.9250000000002</v>
      </c>
      <c r="G320" s="12" t="s">
        <v>8</v>
      </c>
    </row>
    <row r="321" spans="2:7" outlineLevel="1" x14ac:dyDescent="0.25">
      <c r="B321" s="9">
        <v>562</v>
      </c>
      <c r="C321" s="10" t="s">
        <v>325</v>
      </c>
      <c r="D321" s="11">
        <v>3</v>
      </c>
      <c r="E321" s="16">
        <v>3518</v>
      </c>
      <c r="F321" s="17">
        <f t="shared" si="4"/>
        <v>3342.1</v>
      </c>
      <c r="G321" s="12" t="s">
        <v>8</v>
      </c>
    </row>
    <row r="322" spans="2:7" outlineLevel="1" x14ac:dyDescent="0.25">
      <c r="B322" s="9">
        <v>1661</v>
      </c>
      <c r="C322" s="10" t="s">
        <v>326</v>
      </c>
      <c r="D322" s="11">
        <v>1</v>
      </c>
      <c r="E322" s="16">
        <v>4366.87</v>
      </c>
      <c r="F322" s="17">
        <f t="shared" si="4"/>
        <v>4148.5264999999999</v>
      </c>
      <c r="G322" s="12" t="s">
        <v>8</v>
      </c>
    </row>
    <row r="323" spans="2:7" outlineLevel="1" x14ac:dyDescent="0.25">
      <c r="B323" s="9">
        <v>745</v>
      </c>
      <c r="C323" s="10" t="s">
        <v>327</v>
      </c>
      <c r="D323" s="11">
        <v>1</v>
      </c>
      <c r="E323" s="16">
        <v>2597</v>
      </c>
      <c r="F323" s="17">
        <f t="shared" si="4"/>
        <v>2467.15</v>
      </c>
      <c r="G323" s="12" t="s">
        <v>8</v>
      </c>
    </row>
    <row r="324" spans="2:7" outlineLevel="1" x14ac:dyDescent="0.25">
      <c r="B324" s="9">
        <v>3100</v>
      </c>
      <c r="C324" s="10" t="s">
        <v>328</v>
      </c>
      <c r="D324" s="11">
        <v>1</v>
      </c>
      <c r="E324" s="16">
        <v>181.67</v>
      </c>
      <c r="F324" s="17">
        <f t="shared" si="4"/>
        <v>172.5865</v>
      </c>
      <c r="G324" s="12" t="s">
        <v>8</v>
      </c>
    </row>
    <row r="325" spans="2:7" ht="30" outlineLevel="1" x14ac:dyDescent="0.25">
      <c r="B325" s="9">
        <v>19386</v>
      </c>
      <c r="C325" s="10" t="s">
        <v>329</v>
      </c>
      <c r="D325" s="11">
        <v>1</v>
      </c>
      <c r="E325" s="16">
        <v>2762.63</v>
      </c>
      <c r="F325" s="17">
        <f t="shared" si="4"/>
        <v>2624.4985000000001</v>
      </c>
      <c r="G325" s="12" t="s">
        <v>51</v>
      </c>
    </row>
    <row r="326" spans="2:7" outlineLevel="1" x14ac:dyDescent="0.25">
      <c r="B326" s="9">
        <v>5906</v>
      </c>
      <c r="C326" s="10" t="s">
        <v>330</v>
      </c>
      <c r="D326" s="11">
        <v>7</v>
      </c>
      <c r="E326" s="16">
        <v>134</v>
      </c>
      <c r="F326" s="17">
        <f t="shared" si="4"/>
        <v>127.3</v>
      </c>
      <c r="G326" s="12" t="s">
        <v>8</v>
      </c>
    </row>
    <row r="327" spans="2:7" outlineLevel="1" x14ac:dyDescent="0.25">
      <c r="B327" s="9">
        <v>45372</v>
      </c>
      <c r="C327" s="10" t="s">
        <v>331</v>
      </c>
      <c r="D327" s="11">
        <v>1</v>
      </c>
      <c r="E327" s="16">
        <v>2800.59</v>
      </c>
      <c r="F327" s="17">
        <f t="shared" ref="F327:F386" si="5">E327-(E327*5%)</f>
        <v>2660.5605</v>
      </c>
      <c r="G327" s="12" t="s">
        <v>8</v>
      </c>
    </row>
    <row r="328" spans="2:7" ht="30" outlineLevel="1" x14ac:dyDescent="0.25">
      <c r="B328" s="9">
        <v>67594</v>
      </c>
      <c r="C328" s="10" t="s">
        <v>332</v>
      </c>
      <c r="D328" s="11">
        <v>1</v>
      </c>
      <c r="E328" s="16">
        <v>56.99</v>
      </c>
      <c r="F328" s="17">
        <f t="shared" si="5"/>
        <v>54.140500000000003</v>
      </c>
      <c r="G328" s="12" t="s">
        <v>8</v>
      </c>
    </row>
    <row r="329" spans="2:7" outlineLevel="1" x14ac:dyDescent="0.25">
      <c r="B329" s="9">
        <v>7743</v>
      </c>
      <c r="C329" s="10" t="s">
        <v>333</v>
      </c>
      <c r="D329" s="11">
        <v>1</v>
      </c>
      <c r="E329" s="16">
        <v>136</v>
      </c>
      <c r="F329" s="17">
        <f t="shared" si="5"/>
        <v>129.19999999999999</v>
      </c>
      <c r="G329" s="12" t="s">
        <v>8</v>
      </c>
    </row>
    <row r="330" spans="2:7" outlineLevel="1" x14ac:dyDescent="0.25">
      <c r="B330" s="9">
        <v>3143</v>
      </c>
      <c r="C330" s="10" t="s">
        <v>334</v>
      </c>
      <c r="D330" s="11">
        <v>1</v>
      </c>
      <c r="E330" s="16">
        <v>93</v>
      </c>
      <c r="F330" s="17">
        <f t="shared" si="5"/>
        <v>88.35</v>
      </c>
      <c r="G330" s="12" t="s">
        <v>8</v>
      </c>
    </row>
    <row r="331" spans="2:7" outlineLevel="1" x14ac:dyDescent="0.25">
      <c r="B331" s="9">
        <v>9497</v>
      </c>
      <c r="C331" s="10" t="s">
        <v>335</v>
      </c>
      <c r="D331" s="11">
        <v>2</v>
      </c>
      <c r="E331" s="16">
        <v>68</v>
      </c>
      <c r="F331" s="17">
        <f t="shared" si="5"/>
        <v>64.599999999999994</v>
      </c>
      <c r="G331" s="12" t="s">
        <v>8</v>
      </c>
    </row>
    <row r="332" spans="2:7" outlineLevel="1" x14ac:dyDescent="0.25">
      <c r="B332" s="9">
        <v>2246</v>
      </c>
      <c r="C332" s="10" t="s">
        <v>336</v>
      </c>
      <c r="D332" s="11">
        <v>21</v>
      </c>
      <c r="E332" s="16">
        <v>45</v>
      </c>
      <c r="F332" s="17">
        <f t="shared" si="5"/>
        <v>42.75</v>
      </c>
      <c r="G332" s="12" t="s">
        <v>8</v>
      </c>
    </row>
    <row r="333" spans="2:7" outlineLevel="1" x14ac:dyDescent="0.25">
      <c r="B333" s="9">
        <v>5069</v>
      </c>
      <c r="C333" s="10" t="s">
        <v>337</v>
      </c>
      <c r="D333" s="11">
        <v>45</v>
      </c>
      <c r="E333" s="16">
        <v>60</v>
      </c>
      <c r="F333" s="17">
        <f t="shared" si="5"/>
        <v>57</v>
      </c>
      <c r="G333" s="12" t="s">
        <v>8</v>
      </c>
    </row>
    <row r="334" spans="2:7" outlineLevel="1" x14ac:dyDescent="0.25">
      <c r="B334" s="9">
        <v>2226</v>
      </c>
      <c r="C334" s="10" t="s">
        <v>338</v>
      </c>
      <c r="D334" s="11">
        <v>21</v>
      </c>
      <c r="E334" s="16">
        <v>36</v>
      </c>
      <c r="F334" s="17">
        <f t="shared" si="5"/>
        <v>34.200000000000003</v>
      </c>
      <c r="G334" s="12" t="s">
        <v>8</v>
      </c>
    </row>
    <row r="335" spans="2:7" outlineLevel="1" x14ac:dyDescent="0.25">
      <c r="B335" s="9">
        <v>21992</v>
      </c>
      <c r="C335" s="10" t="s">
        <v>339</v>
      </c>
      <c r="D335" s="11">
        <v>1</v>
      </c>
      <c r="E335" s="16">
        <v>395</v>
      </c>
      <c r="F335" s="17">
        <f t="shared" si="5"/>
        <v>375.25</v>
      </c>
      <c r="G335" s="12" t="s">
        <v>8</v>
      </c>
    </row>
    <row r="336" spans="2:7" ht="30" outlineLevel="1" x14ac:dyDescent="0.25">
      <c r="B336" s="9">
        <v>72431</v>
      </c>
      <c r="C336" s="10" t="s">
        <v>340</v>
      </c>
      <c r="D336" s="11">
        <v>1</v>
      </c>
      <c r="E336" s="16">
        <v>1364.22</v>
      </c>
      <c r="F336" s="17">
        <f t="shared" si="5"/>
        <v>1296.009</v>
      </c>
      <c r="G336" s="12" t="s">
        <v>8</v>
      </c>
    </row>
    <row r="337" spans="2:7" ht="30" outlineLevel="1" x14ac:dyDescent="0.25">
      <c r="B337" s="9">
        <v>70154</v>
      </c>
      <c r="C337" s="10" t="s">
        <v>341</v>
      </c>
      <c r="D337" s="11">
        <v>4</v>
      </c>
      <c r="E337" s="16">
        <v>402.96</v>
      </c>
      <c r="F337" s="17">
        <f t="shared" si="5"/>
        <v>382.81199999999995</v>
      </c>
      <c r="G337" s="12" t="s">
        <v>8</v>
      </c>
    </row>
    <row r="338" spans="2:7" ht="30" outlineLevel="1" x14ac:dyDescent="0.25">
      <c r="B338" s="9">
        <v>70156</v>
      </c>
      <c r="C338" s="10" t="s">
        <v>342</v>
      </c>
      <c r="D338" s="11">
        <v>1</v>
      </c>
      <c r="E338" s="16">
        <v>401.63</v>
      </c>
      <c r="F338" s="17">
        <f t="shared" si="5"/>
        <v>381.54849999999999</v>
      </c>
      <c r="G338" s="12" t="s">
        <v>8</v>
      </c>
    </row>
    <row r="339" spans="2:7" ht="30" outlineLevel="1" x14ac:dyDescent="0.25">
      <c r="B339" s="9">
        <v>27921</v>
      </c>
      <c r="C339" s="10" t="s">
        <v>343</v>
      </c>
      <c r="D339" s="11">
        <v>1.4999999999999999E-2</v>
      </c>
      <c r="E339" s="16">
        <v>420.97</v>
      </c>
      <c r="F339" s="17">
        <f t="shared" si="5"/>
        <v>399.92150000000004</v>
      </c>
      <c r="G339" s="12" t="s">
        <v>344</v>
      </c>
    </row>
    <row r="340" spans="2:7" ht="30" outlineLevel="1" x14ac:dyDescent="0.25">
      <c r="B340" s="9">
        <v>27432</v>
      </c>
      <c r="C340" s="10" t="s">
        <v>345</v>
      </c>
      <c r="D340" s="11">
        <v>2</v>
      </c>
      <c r="E340" s="16">
        <v>177.18</v>
      </c>
      <c r="F340" s="17">
        <f t="shared" si="5"/>
        <v>168.321</v>
      </c>
      <c r="G340" s="12" t="s">
        <v>8</v>
      </c>
    </row>
    <row r="341" spans="2:7" ht="30" outlineLevel="1" x14ac:dyDescent="0.25">
      <c r="B341" s="9">
        <v>27438</v>
      </c>
      <c r="C341" s="10" t="s">
        <v>346</v>
      </c>
      <c r="D341" s="11">
        <v>2</v>
      </c>
      <c r="E341" s="16">
        <v>177.18</v>
      </c>
      <c r="F341" s="17">
        <f t="shared" si="5"/>
        <v>168.321</v>
      </c>
      <c r="G341" s="12" t="s">
        <v>8</v>
      </c>
    </row>
    <row r="342" spans="2:7" ht="30" outlineLevel="1" x14ac:dyDescent="0.25">
      <c r="B342" s="9">
        <v>27443</v>
      </c>
      <c r="C342" s="10" t="s">
        <v>347</v>
      </c>
      <c r="D342" s="11">
        <v>2</v>
      </c>
      <c r="E342" s="16">
        <v>177.19</v>
      </c>
      <c r="F342" s="17">
        <f t="shared" si="5"/>
        <v>168.3305</v>
      </c>
      <c r="G342" s="12" t="s">
        <v>8</v>
      </c>
    </row>
    <row r="343" spans="2:7" ht="30" outlineLevel="1" x14ac:dyDescent="0.25">
      <c r="B343" s="9">
        <v>26375</v>
      </c>
      <c r="C343" s="10" t="s">
        <v>348</v>
      </c>
      <c r="D343" s="11">
        <v>9</v>
      </c>
      <c r="E343" s="16">
        <v>330.58</v>
      </c>
      <c r="F343" s="17">
        <f t="shared" si="5"/>
        <v>314.05099999999999</v>
      </c>
      <c r="G343" s="12" t="s">
        <v>51</v>
      </c>
    </row>
    <row r="344" spans="2:7" ht="30" outlineLevel="1" x14ac:dyDescent="0.25">
      <c r="B344" s="9">
        <v>25927</v>
      </c>
      <c r="C344" s="10" t="s">
        <v>349</v>
      </c>
      <c r="D344" s="11">
        <v>4</v>
      </c>
      <c r="E344" s="16">
        <v>558.89</v>
      </c>
      <c r="F344" s="17">
        <f t="shared" si="5"/>
        <v>530.94550000000004</v>
      </c>
      <c r="G344" s="12" t="s">
        <v>51</v>
      </c>
    </row>
    <row r="345" spans="2:7" outlineLevel="1" x14ac:dyDescent="0.25">
      <c r="B345" s="9">
        <v>26239</v>
      </c>
      <c r="C345" s="10" t="s">
        <v>350</v>
      </c>
      <c r="D345" s="11">
        <v>820</v>
      </c>
      <c r="E345" s="16">
        <v>6.33</v>
      </c>
      <c r="F345" s="17">
        <f t="shared" si="5"/>
        <v>6.0135000000000005</v>
      </c>
      <c r="G345" s="12" t="s">
        <v>8</v>
      </c>
    </row>
    <row r="346" spans="2:7" outlineLevel="1" x14ac:dyDescent="0.25">
      <c r="B346" s="9">
        <v>26240</v>
      </c>
      <c r="C346" s="10" t="s">
        <v>351</v>
      </c>
      <c r="D346" s="11">
        <v>440</v>
      </c>
      <c r="E346" s="16">
        <v>28.6</v>
      </c>
      <c r="F346" s="17">
        <f t="shared" si="5"/>
        <v>27.17</v>
      </c>
      <c r="G346" s="12" t="s">
        <v>8</v>
      </c>
    </row>
    <row r="347" spans="2:7" outlineLevel="1" x14ac:dyDescent="0.25">
      <c r="B347" s="9">
        <v>42612</v>
      </c>
      <c r="C347" s="10" t="s">
        <v>352</v>
      </c>
      <c r="D347" s="11">
        <v>1</v>
      </c>
      <c r="E347" s="16">
        <v>351.33</v>
      </c>
      <c r="F347" s="17">
        <f t="shared" si="5"/>
        <v>333.76349999999996</v>
      </c>
      <c r="G347" s="12" t="s">
        <v>8</v>
      </c>
    </row>
    <row r="348" spans="2:7" outlineLevel="1" x14ac:dyDescent="0.25">
      <c r="B348" s="9">
        <v>4872</v>
      </c>
      <c r="C348" s="10" t="s">
        <v>353</v>
      </c>
      <c r="D348" s="11">
        <v>1</v>
      </c>
      <c r="E348" s="16">
        <v>1343</v>
      </c>
      <c r="F348" s="17">
        <f t="shared" si="5"/>
        <v>1275.8499999999999</v>
      </c>
      <c r="G348" s="12" t="s">
        <v>8</v>
      </c>
    </row>
    <row r="349" spans="2:7" ht="45" outlineLevel="1" x14ac:dyDescent="0.25">
      <c r="B349" s="9">
        <v>69481</v>
      </c>
      <c r="C349" s="10" t="s">
        <v>354</v>
      </c>
      <c r="D349" s="11">
        <v>1</v>
      </c>
      <c r="E349" s="16">
        <v>1080.3499999999999</v>
      </c>
      <c r="F349" s="17">
        <f t="shared" si="5"/>
        <v>1026.3325</v>
      </c>
      <c r="G349" s="12" t="s">
        <v>8</v>
      </c>
    </row>
    <row r="350" spans="2:7" outlineLevel="1" x14ac:dyDescent="0.25">
      <c r="B350" s="9">
        <v>84137</v>
      </c>
      <c r="C350" s="10" t="s">
        <v>355</v>
      </c>
      <c r="D350" s="11">
        <v>1</v>
      </c>
      <c r="E350" s="16">
        <v>625.86</v>
      </c>
      <c r="F350" s="17">
        <f t="shared" si="5"/>
        <v>594.56700000000001</v>
      </c>
      <c r="G350" s="12" t="s">
        <v>8</v>
      </c>
    </row>
    <row r="351" spans="2:7" outlineLevel="1" x14ac:dyDescent="0.25">
      <c r="B351" s="9">
        <v>11719</v>
      </c>
      <c r="C351" s="10" t="s">
        <v>356</v>
      </c>
      <c r="D351" s="11">
        <v>1</v>
      </c>
      <c r="E351" s="16">
        <v>328.66</v>
      </c>
      <c r="F351" s="17">
        <f t="shared" si="5"/>
        <v>312.22700000000003</v>
      </c>
      <c r="G351" s="12" t="s">
        <v>8</v>
      </c>
    </row>
    <row r="352" spans="2:7" ht="45" outlineLevel="1" x14ac:dyDescent="0.25">
      <c r="B352" s="9">
        <v>72399</v>
      </c>
      <c r="C352" s="10" t="s">
        <v>357</v>
      </c>
      <c r="D352" s="11">
        <v>1</v>
      </c>
      <c r="E352" s="16">
        <v>400.85</v>
      </c>
      <c r="F352" s="17">
        <f t="shared" si="5"/>
        <v>380.8075</v>
      </c>
      <c r="G352" s="12" t="s">
        <v>8</v>
      </c>
    </row>
    <row r="353" spans="2:7" outlineLevel="1" x14ac:dyDescent="0.25">
      <c r="B353" s="9">
        <v>25044</v>
      </c>
      <c r="C353" s="10" t="s">
        <v>358</v>
      </c>
      <c r="D353" s="11">
        <v>2</v>
      </c>
      <c r="E353" s="16">
        <v>1480</v>
      </c>
      <c r="F353" s="17">
        <f t="shared" si="5"/>
        <v>1406</v>
      </c>
      <c r="G353" s="12" t="s">
        <v>8</v>
      </c>
    </row>
    <row r="354" spans="2:7" outlineLevel="1" x14ac:dyDescent="0.25">
      <c r="B354" s="9">
        <v>9257</v>
      </c>
      <c r="C354" s="10" t="s">
        <v>359</v>
      </c>
      <c r="D354" s="11">
        <v>174</v>
      </c>
      <c r="E354" s="16">
        <v>10</v>
      </c>
      <c r="F354" s="17">
        <f t="shared" si="5"/>
        <v>9.5</v>
      </c>
      <c r="G354" s="12" t="s">
        <v>8</v>
      </c>
    </row>
    <row r="355" spans="2:7" ht="30" outlineLevel="1" x14ac:dyDescent="0.25">
      <c r="B355" s="9">
        <v>69829</v>
      </c>
      <c r="C355" s="10" t="s">
        <v>360</v>
      </c>
      <c r="D355" s="11">
        <v>1</v>
      </c>
      <c r="E355" s="16">
        <v>1425.34</v>
      </c>
      <c r="F355" s="17">
        <f t="shared" si="5"/>
        <v>1354.0729999999999</v>
      </c>
      <c r="G355" s="12" t="s">
        <v>8</v>
      </c>
    </row>
    <row r="356" spans="2:7" outlineLevel="1" x14ac:dyDescent="0.25">
      <c r="B356" s="9">
        <v>5656</v>
      </c>
      <c r="C356" s="10" t="s">
        <v>361</v>
      </c>
      <c r="D356" s="11">
        <v>17</v>
      </c>
      <c r="E356" s="16">
        <v>179</v>
      </c>
      <c r="F356" s="17">
        <f t="shared" si="5"/>
        <v>170.05</v>
      </c>
      <c r="G356" s="12" t="s">
        <v>8</v>
      </c>
    </row>
    <row r="357" spans="2:7" outlineLevel="1" x14ac:dyDescent="0.25">
      <c r="B357" s="9">
        <v>48315</v>
      </c>
      <c r="C357" s="10" t="s">
        <v>362</v>
      </c>
      <c r="D357" s="11">
        <v>2</v>
      </c>
      <c r="E357" s="16">
        <v>332.33</v>
      </c>
      <c r="F357" s="17">
        <f t="shared" si="5"/>
        <v>315.71350000000001</v>
      </c>
      <c r="G357" s="12" t="s">
        <v>8</v>
      </c>
    </row>
    <row r="358" spans="2:7" outlineLevel="1" x14ac:dyDescent="0.25">
      <c r="B358" s="9">
        <v>6934</v>
      </c>
      <c r="C358" s="10" t="s">
        <v>363</v>
      </c>
      <c r="D358" s="11">
        <v>1</v>
      </c>
      <c r="E358" s="16">
        <v>314</v>
      </c>
      <c r="F358" s="17">
        <f t="shared" si="5"/>
        <v>298.3</v>
      </c>
      <c r="G358" s="12" t="s">
        <v>8</v>
      </c>
    </row>
    <row r="359" spans="2:7" ht="30" outlineLevel="1" x14ac:dyDescent="0.25">
      <c r="B359" s="9">
        <v>67153</v>
      </c>
      <c r="C359" s="10" t="s">
        <v>364</v>
      </c>
      <c r="D359" s="11">
        <v>2</v>
      </c>
      <c r="E359" s="16">
        <v>1336.67</v>
      </c>
      <c r="F359" s="17">
        <f t="shared" si="5"/>
        <v>1269.8365000000001</v>
      </c>
      <c r="G359" s="12" t="s">
        <v>8</v>
      </c>
    </row>
    <row r="360" spans="2:7" ht="30" outlineLevel="1" x14ac:dyDescent="0.25">
      <c r="B360" s="9">
        <v>67161</v>
      </c>
      <c r="C360" s="10" t="s">
        <v>365</v>
      </c>
      <c r="D360" s="11">
        <v>3</v>
      </c>
      <c r="E360" s="16">
        <v>1222.77</v>
      </c>
      <c r="F360" s="17">
        <f t="shared" si="5"/>
        <v>1161.6315</v>
      </c>
      <c r="G360" s="12" t="s">
        <v>8</v>
      </c>
    </row>
    <row r="361" spans="2:7" ht="30" outlineLevel="1" x14ac:dyDescent="0.25">
      <c r="B361" s="9">
        <v>69519</v>
      </c>
      <c r="C361" s="10" t="s">
        <v>366</v>
      </c>
      <c r="D361" s="11">
        <v>1</v>
      </c>
      <c r="E361" s="16">
        <v>653.63</v>
      </c>
      <c r="F361" s="17">
        <f t="shared" si="5"/>
        <v>620.94849999999997</v>
      </c>
      <c r="G361" s="12" t="s">
        <v>8</v>
      </c>
    </row>
    <row r="362" spans="2:7" ht="30" outlineLevel="1" x14ac:dyDescent="0.25">
      <c r="B362" s="9">
        <v>48313</v>
      </c>
      <c r="C362" s="10" t="s">
        <v>367</v>
      </c>
      <c r="D362" s="11">
        <v>1</v>
      </c>
      <c r="E362" s="16">
        <v>920.4</v>
      </c>
      <c r="F362" s="17">
        <f t="shared" si="5"/>
        <v>874.38</v>
      </c>
      <c r="G362" s="12" t="s">
        <v>51</v>
      </c>
    </row>
    <row r="363" spans="2:7" ht="30" outlineLevel="1" x14ac:dyDescent="0.25">
      <c r="B363" s="9">
        <v>72457</v>
      </c>
      <c r="C363" s="10" t="s">
        <v>368</v>
      </c>
      <c r="D363" s="11">
        <v>1</v>
      </c>
      <c r="E363" s="16">
        <v>1091.8499999999999</v>
      </c>
      <c r="F363" s="17">
        <f t="shared" si="5"/>
        <v>1037.2574999999999</v>
      </c>
      <c r="G363" s="12" t="s">
        <v>8</v>
      </c>
    </row>
    <row r="364" spans="2:7" ht="30" outlineLevel="1" x14ac:dyDescent="0.25">
      <c r="B364" s="9">
        <v>6503</v>
      </c>
      <c r="C364" s="10" t="s">
        <v>369</v>
      </c>
      <c r="D364" s="11">
        <v>6</v>
      </c>
      <c r="E364" s="16">
        <v>927</v>
      </c>
      <c r="F364" s="17">
        <f t="shared" si="5"/>
        <v>880.65</v>
      </c>
      <c r="G364" s="12" t="s">
        <v>51</v>
      </c>
    </row>
    <row r="365" spans="2:7" outlineLevel="1" x14ac:dyDescent="0.25">
      <c r="B365" s="9">
        <v>6380</v>
      </c>
      <c r="C365" s="10" t="s">
        <v>370</v>
      </c>
      <c r="D365" s="11">
        <v>62</v>
      </c>
      <c r="E365" s="16">
        <v>220.09</v>
      </c>
      <c r="F365" s="17">
        <f t="shared" si="5"/>
        <v>209.0855</v>
      </c>
      <c r="G365" s="12" t="s">
        <v>8</v>
      </c>
    </row>
    <row r="366" spans="2:7" ht="30" outlineLevel="1" x14ac:dyDescent="0.25">
      <c r="B366" s="9">
        <v>28256</v>
      </c>
      <c r="C366" s="10" t="s">
        <v>371</v>
      </c>
      <c r="D366" s="11">
        <v>1</v>
      </c>
      <c r="E366" s="16">
        <v>97.89</v>
      </c>
      <c r="F366" s="17">
        <f t="shared" si="5"/>
        <v>92.995499999999993</v>
      </c>
      <c r="G366" s="12" t="s">
        <v>8</v>
      </c>
    </row>
    <row r="367" spans="2:7" outlineLevel="1" x14ac:dyDescent="0.25">
      <c r="B367" s="9">
        <v>12654</v>
      </c>
      <c r="C367" s="10" t="s">
        <v>372</v>
      </c>
      <c r="D367" s="11">
        <v>49</v>
      </c>
      <c r="E367" s="16">
        <v>2.1</v>
      </c>
      <c r="F367" s="17">
        <f t="shared" si="5"/>
        <v>1.9950000000000001</v>
      </c>
      <c r="G367" s="12" t="s">
        <v>8</v>
      </c>
    </row>
    <row r="368" spans="2:7" outlineLevel="1" x14ac:dyDescent="0.25">
      <c r="B368" s="9">
        <v>16529</v>
      </c>
      <c r="C368" s="10" t="s">
        <v>373</v>
      </c>
      <c r="D368" s="11">
        <v>20</v>
      </c>
      <c r="E368" s="16">
        <v>2</v>
      </c>
      <c r="F368" s="17">
        <f t="shared" si="5"/>
        <v>1.9</v>
      </c>
      <c r="G368" s="12" t="s">
        <v>8</v>
      </c>
    </row>
    <row r="369" spans="2:7" outlineLevel="1" x14ac:dyDescent="0.25">
      <c r="B369" s="9">
        <v>16527</v>
      </c>
      <c r="C369" s="10" t="s">
        <v>374</v>
      </c>
      <c r="D369" s="11">
        <v>20</v>
      </c>
      <c r="E369" s="16">
        <v>11</v>
      </c>
      <c r="F369" s="17">
        <f t="shared" si="5"/>
        <v>10.45</v>
      </c>
      <c r="G369" s="12" t="s">
        <v>8</v>
      </c>
    </row>
    <row r="370" spans="2:7" outlineLevel="1" x14ac:dyDescent="0.25">
      <c r="B370" s="9">
        <v>13057</v>
      </c>
      <c r="C370" s="10" t="s">
        <v>375</v>
      </c>
      <c r="D370" s="11">
        <v>4</v>
      </c>
      <c r="E370" s="16">
        <v>24</v>
      </c>
      <c r="F370" s="17">
        <f t="shared" si="5"/>
        <v>22.8</v>
      </c>
      <c r="G370" s="12" t="s">
        <v>8</v>
      </c>
    </row>
    <row r="371" spans="2:7" outlineLevel="1" x14ac:dyDescent="0.25">
      <c r="B371" s="9">
        <v>19138</v>
      </c>
      <c r="C371" s="10" t="s">
        <v>376</v>
      </c>
      <c r="D371" s="11">
        <v>1</v>
      </c>
      <c r="E371" s="16">
        <v>598.07000000000005</v>
      </c>
      <c r="F371" s="17">
        <f t="shared" si="5"/>
        <v>568.16650000000004</v>
      </c>
      <c r="G371" s="12" t="s">
        <v>8</v>
      </c>
    </row>
    <row r="372" spans="2:7" outlineLevel="1" x14ac:dyDescent="0.25">
      <c r="B372" s="9">
        <v>19140</v>
      </c>
      <c r="C372" s="10" t="s">
        <v>377</v>
      </c>
      <c r="D372" s="11">
        <v>1</v>
      </c>
      <c r="E372" s="16">
        <v>404.6</v>
      </c>
      <c r="F372" s="17">
        <f t="shared" si="5"/>
        <v>384.37</v>
      </c>
      <c r="G372" s="12" t="s">
        <v>8</v>
      </c>
    </row>
    <row r="373" spans="2:7" outlineLevel="1" x14ac:dyDescent="0.25">
      <c r="B373" s="9">
        <v>5322</v>
      </c>
      <c r="C373" s="10" t="s">
        <v>378</v>
      </c>
      <c r="D373" s="11">
        <v>5</v>
      </c>
      <c r="E373" s="16">
        <v>628</v>
      </c>
      <c r="F373" s="17">
        <f t="shared" si="5"/>
        <v>596.6</v>
      </c>
      <c r="G373" s="12" t="s">
        <v>8</v>
      </c>
    </row>
    <row r="374" spans="2:7" outlineLevel="1" x14ac:dyDescent="0.25">
      <c r="B374" s="9">
        <v>7185</v>
      </c>
      <c r="C374" s="10" t="s">
        <v>379</v>
      </c>
      <c r="D374" s="11">
        <v>1</v>
      </c>
      <c r="E374" s="16">
        <v>203.73</v>
      </c>
      <c r="F374" s="17">
        <f t="shared" si="5"/>
        <v>193.54349999999999</v>
      </c>
      <c r="G374" s="12" t="s">
        <v>8</v>
      </c>
    </row>
    <row r="375" spans="2:7" ht="30" outlineLevel="1" x14ac:dyDescent="0.25">
      <c r="B375" s="9">
        <v>4997</v>
      </c>
      <c r="C375" s="10" t="s">
        <v>380</v>
      </c>
      <c r="D375" s="11">
        <v>8</v>
      </c>
      <c r="E375" s="16">
        <v>146</v>
      </c>
      <c r="F375" s="17">
        <f t="shared" si="5"/>
        <v>138.69999999999999</v>
      </c>
      <c r="G375" s="12" t="s">
        <v>8</v>
      </c>
    </row>
    <row r="376" spans="2:7" outlineLevel="1" x14ac:dyDescent="0.25">
      <c r="B376" s="9">
        <v>8433</v>
      </c>
      <c r="C376" s="10" t="s">
        <v>381</v>
      </c>
      <c r="D376" s="11">
        <v>6</v>
      </c>
      <c r="E376" s="16">
        <v>299.73</v>
      </c>
      <c r="F376" s="17">
        <f t="shared" si="5"/>
        <v>284.74350000000004</v>
      </c>
      <c r="G376" s="12" t="s">
        <v>8</v>
      </c>
    </row>
    <row r="377" spans="2:7" outlineLevel="1" x14ac:dyDescent="0.25">
      <c r="B377" s="9">
        <v>17867</v>
      </c>
      <c r="C377" s="10" t="s">
        <v>382</v>
      </c>
      <c r="D377" s="11">
        <v>1</v>
      </c>
      <c r="E377" s="16">
        <v>405.75</v>
      </c>
      <c r="F377" s="17">
        <f t="shared" si="5"/>
        <v>385.46249999999998</v>
      </c>
      <c r="G377" s="12" t="s">
        <v>8</v>
      </c>
    </row>
    <row r="378" spans="2:7" outlineLevel="1" x14ac:dyDescent="0.25">
      <c r="B378" s="9">
        <v>17873</v>
      </c>
      <c r="C378" s="10" t="s">
        <v>383</v>
      </c>
      <c r="D378" s="11">
        <v>3</v>
      </c>
      <c r="E378" s="16">
        <v>392</v>
      </c>
      <c r="F378" s="17">
        <f t="shared" si="5"/>
        <v>372.4</v>
      </c>
      <c r="G378" s="12" t="s">
        <v>8</v>
      </c>
    </row>
    <row r="379" spans="2:7" outlineLevel="1" x14ac:dyDescent="0.25">
      <c r="B379" s="9">
        <v>9373</v>
      </c>
      <c r="C379" s="10" t="s">
        <v>384</v>
      </c>
      <c r="D379" s="11">
        <v>1</v>
      </c>
      <c r="E379" s="16">
        <v>398.38</v>
      </c>
      <c r="F379" s="17">
        <f t="shared" si="5"/>
        <v>378.46100000000001</v>
      </c>
      <c r="G379" s="12" t="s">
        <v>8</v>
      </c>
    </row>
    <row r="380" spans="2:7" outlineLevel="1" x14ac:dyDescent="0.25">
      <c r="B380" s="9">
        <v>9377</v>
      </c>
      <c r="C380" s="10" t="s">
        <v>385</v>
      </c>
      <c r="D380" s="11">
        <v>2</v>
      </c>
      <c r="E380" s="16">
        <v>484.93</v>
      </c>
      <c r="F380" s="17">
        <f t="shared" si="5"/>
        <v>460.68349999999998</v>
      </c>
      <c r="G380" s="12" t="s">
        <v>8</v>
      </c>
    </row>
    <row r="381" spans="2:7" outlineLevel="1" x14ac:dyDescent="0.25">
      <c r="B381" s="9">
        <v>20180</v>
      </c>
      <c r="C381" s="10" t="s">
        <v>386</v>
      </c>
      <c r="D381" s="11">
        <v>2</v>
      </c>
      <c r="E381" s="16">
        <v>100</v>
      </c>
      <c r="F381" s="17">
        <f t="shared" si="5"/>
        <v>95</v>
      </c>
      <c r="G381" s="12" t="s">
        <v>8</v>
      </c>
    </row>
    <row r="382" spans="2:7" outlineLevel="1" x14ac:dyDescent="0.25">
      <c r="B382" s="9">
        <v>2700</v>
      </c>
      <c r="C382" s="10" t="s">
        <v>387</v>
      </c>
      <c r="D382" s="11">
        <v>6</v>
      </c>
      <c r="E382" s="16">
        <v>235</v>
      </c>
      <c r="F382" s="17">
        <f t="shared" si="5"/>
        <v>223.25</v>
      </c>
      <c r="G382" s="12" t="s">
        <v>8</v>
      </c>
    </row>
    <row r="383" spans="2:7" outlineLevel="1" x14ac:dyDescent="0.25">
      <c r="B383" s="9">
        <v>2755</v>
      </c>
      <c r="C383" s="10" t="s">
        <v>388</v>
      </c>
      <c r="D383" s="11">
        <v>31</v>
      </c>
      <c r="E383" s="16">
        <v>270</v>
      </c>
      <c r="F383" s="17">
        <f t="shared" si="5"/>
        <v>256.5</v>
      </c>
      <c r="G383" s="12" t="s">
        <v>8</v>
      </c>
    </row>
    <row r="384" spans="2:7" ht="30" outlineLevel="1" x14ac:dyDescent="0.25">
      <c r="B384" s="9">
        <v>50982</v>
      </c>
      <c r="C384" s="10" t="s">
        <v>389</v>
      </c>
      <c r="D384" s="11">
        <v>3</v>
      </c>
      <c r="E384" s="16">
        <v>250.51</v>
      </c>
      <c r="F384" s="17">
        <f t="shared" si="5"/>
        <v>237.9845</v>
      </c>
      <c r="G384" s="12" t="s">
        <v>8</v>
      </c>
    </row>
    <row r="385" spans="2:7" outlineLevel="1" x14ac:dyDescent="0.25">
      <c r="B385" s="9">
        <v>19370</v>
      </c>
      <c r="C385" s="10" t="s">
        <v>390</v>
      </c>
      <c r="D385" s="11">
        <v>1</v>
      </c>
      <c r="E385" s="16">
        <v>211.56</v>
      </c>
      <c r="F385" s="17">
        <f t="shared" si="5"/>
        <v>200.982</v>
      </c>
      <c r="G385" s="12" t="s">
        <v>8</v>
      </c>
    </row>
    <row r="386" spans="2:7" outlineLevel="1" x14ac:dyDescent="0.25">
      <c r="B386" s="9">
        <v>16559</v>
      </c>
      <c r="C386" s="10" t="s">
        <v>391</v>
      </c>
      <c r="D386" s="11">
        <v>5</v>
      </c>
      <c r="E386" s="16">
        <v>15</v>
      </c>
      <c r="F386" s="17">
        <f t="shared" si="5"/>
        <v>14.25</v>
      </c>
      <c r="G386" s="12" t="s">
        <v>8</v>
      </c>
    </row>
  </sheetData>
  <mergeCells count="4">
    <mergeCell ref="B4:B5"/>
    <mergeCell ref="C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Юрьевна</dc:creator>
  <cp:lastModifiedBy>Матвеева Ирина Юрьевна</cp:lastModifiedBy>
  <dcterms:created xsi:type="dcterms:W3CDTF">2019-10-15T08:42:53Z</dcterms:created>
  <dcterms:modified xsi:type="dcterms:W3CDTF">2019-10-15T10:43:47Z</dcterms:modified>
</cp:coreProperties>
</file>